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9A1D0757-5354-4958-9DC5-0FF1EBE18EA5}" xr6:coauthVersionLast="47" xr6:coauthVersionMax="47" xr10:uidLastSave="{00000000-0000-0000-0000-000000000000}"/>
  <bookViews>
    <workbookView xWindow="-108" yWindow="-108" windowWidth="23256" windowHeight="12456" tabRatio="820" xr2:uid="{00000000-000D-0000-FFFF-FFFF00000000}"/>
  </bookViews>
  <sheets>
    <sheet name="Sažetak" sheetId="1" r:id="rId1"/>
    <sheet name="Prihodi i rashodi prema ekon" sheetId="2" r:id="rId2"/>
    <sheet name="Prihodi i rashodi prema izv" sheetId="3" r:id="rId3"/>
    <sheet name="Rashodi prema funkc.klas" sheetId="4" r:id="rId4"/>
    <sheet name="Račun financiranja ekonom" sheetId="5" r:id="rId5"/>
    <sheet name="Račun financiranja izvori" sheetId="6" r:id="rId6"/>
    <sheet name="Posebni di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7" l="1"/>
  <c r="E17" i="7"/>
  <c r="E16" i="7"/>
  <c r="D13" i="1"/>
  <c r="D14" i="1"/>
  <c r="D12" i="1" l="1"/>
  <c r="C16" i="1"/>
  <c r="D31" i="1"/>
  <c r="D25" i="1"/>
  <c r="B16" i="1"/>
  <c r="E169" i="7" l="1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5" i="7"/>
  <c r="E14" i="7"/>
  <c r="E13" i="7"/>
  <c r="E12" i="7"/>
  <c r="E11" i="7"/>
  <c r="E10" i="7"/>
  <c r="E9" i="7"/>
  <c r="E8" i="7"/>
  <c r="E7" i="7"/>
  <c r="E6" i="7"/>
  <c r="E5" i="7"/>
  <c r="E4" i="7"/>
  <c r="E13" i="6"/>
  <c r="E12" i="6"/>
  <c r="E11" i="6"/>
  <c r="E10" i="6"/>
  <c r="E9" i="6"/>
  <c r="E8" i="6"/>
  <c r="E7" i="6"/>
  <c r="E6" i="6"/>
  <c r="E5" i="6"/>
  <c r="E4" i="6"/>
  <c r="E10" i="5"/>
  <c r="E9" i="5"/>
  <c r="E8" i="5"/>
  <c r="E7" i="5"/>
  <c r="E6" i="5"/>
  <c r="E5" i="5"/>
  <c r="E4" i="5"/>
  <c r="E4" i="4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0" i="2"/>
  <c r="E29" i="2"/>
  <c r="E28" i="2"/>
  <c r="E27" i="2"/>
  <c r="E26" i="2"/>
  <c r="E25" i="2"/>
  <c r="E24" i="2"/>
  <c r="E23" i="2"/>
  <c r="E22" i="2"/>
  <c r="E21" i="2"/>
  <c r="E17" i="2"/>
  <c r="E16" i="2"/>
  <c r="E15" i="2"/>
  <c r="E14" i="2"/>
  <c r="E13" i="2"/>
  <c r="E12" i="2"/>
  <c r="E11" i="2"/>
  <c r="E10" i="2"/>
  <c r="E9" i="2"/>
  <c r="E8" i="2"/>
  <c r="E7" i="2"/>
  <c r="E6" i="2"/>
  <c r="D33" i="1"/>
  <c r="D32" i="1"/>
  <c r="D24" i="1"/>
  <c r="D23" i="1"/>
  <c r="D22" i="1"/>
  <c r="D15" i="1"/>
  <c r="D11" i="1"/>
  <c r="D10" i="1"/>
  <c r="D9" i="1"/>
  <c r="D16" i="1"/>
</calcChain>
</file>

<file path=xl/sharedStrings.xml><?xml version="1.0" encoding="utf-8"?>
<sst xmlns="http://schemas.openxmlformats.org/spreadsheetml/2006/main" count="465" uniqueCount="181">
  <si>
    <t>I. OPĆI DIO</t>
  </si>
  <si>
    <t>A) SAŽETAK RAČUNA PRIHODA I RASHODA</t>
  </si>
  <si>
    <t>Razred i naziv</t>
  </si>
  <si>
    <t>Plan za 2026.</t>
  </si>
  <si>
    <t>Povećanje/smanjenje</t>
  </si>
  <si>
    <t>Novi plan za 2026.</t>
  </si>
  <si>
    <t>2</t>
  </si>
  <si>
    <t>3</t>
  </si>
  <si>
    <t>4</t>
  </si>
  <si>
    <t>PRIHODI UKUPNO</t>
  </si>
  <si>
    <t>6 PRIHODI POSLOVANJA</t>
  </si>
  <si>
    <t>7 PRIHODI OD PRODAJE NEFINANCIJSKE IMOVINE</t>
  </si>
  <si>
    <t>9 VLASTITI IZVORI / VIŠAK PRIHODA I PRIMITAKA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</si>
  <si>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</si>
  <si>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</si>
  <si>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</si>
  <si>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</si>
  <si>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</si>
  <si>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</si>
  <si>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</si>
  <si>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</si>
  <si>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</si>
  <si>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</si>
  <si>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</si>
  <si>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</si>
  <si>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</si>
  <si>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</si>
  <si>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A. RAČUN PRIHODA I RASHODA</t>
  </si>
  <si>
    <t>A1. PRIHODI I RASHODI PREMA EKONOMSKOJ KLASIFIKACIJI</t>
  </si>
  <si>
    <t>Razred/ skupina</t>
  </si>
  <si>
    <t>Naziv prihoda</t>
  </si>
  <si>
    <t>Plan 2026.</t>
  </si>
  <si>
    <t>Novi plan 2026.</t>
  </si>
  <si>
    <t>UKUPNO PRIHODI</t>
  </si>
  <si>
    <t>6</t>
  </si>
  <si>
    <t>Prihodi poslovanja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</si>
  <si>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</si>
  <si>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</si>
  <si>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</si>
  <si>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</si>
  <si>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</si>
  <si>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</si>
  <si>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</si>
  <si>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</si>
  <si>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</si>
  <si>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</si>
  <si>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7</t>
  </si>
  <si>
    <t>Prihodi od prodaje nefinancijske imovine</t>
  </si>
  <si>
    <t>72</t>
  </si>
  <si>
    <t>Prihodi od prodaje proizvedene dugotrajne imovine</t>
  </si>
  <si>
    <t>9</t>
  </si>
  <si>
    <t>Vlastiti izvori</t>
  </si>
  <si>
    <t>92</t>
  </si>
  <si>
    <t>Višak prihoda i primitaka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</si>
  <si>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</si>
  <si>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</si>
  <si>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</si>
  <si>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</si>
  <si>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</si>
  <si>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</si>
  <si>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</si>
  <si>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</si>
  <si>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</si>
  <si>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</si>
  <si>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</si>
  <si>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</si>
  <si>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Ostali rashodi</t>
  </si>
  <si>
    <t>Rashodi za nabavu nefinancijske imovine</t>
  </si>
  <si>
    <t>42</t>
  </si>
  <si>
    <t>Rashodi za nabavu proizvedene dugotrajne imovine</t>
  </si>
  <si>
    <t>A2. PRIHODI PREMA IZVORIMA FINANCIRANJA</t>
  </si>
  <si>
    <t>Razred /
skupina</t>
  </si>
  <si>
    <t>1</t>
  </si>
  <si>
    <t>OPĆI PRIHODI I PRIMICI</t>
  </si>
  <si>
    <t>1.1.3</t>
  </si>
  <si>
    <t>OPĆI PRIHODI I PRIMICI-POJAČANI STANDARD</t>
  </si>
  <si>
    <t>1.2.2</t>
  </si>
  <si>
    <t>DECENTRALIZIRANA SREDSTVA-SREDNJE ŠKOLSTVO</t>
  </si>
  <si>
    <t>VLASTITI PRIHODI</t>
  </si>
  <si>
    <t>3.1.1</t>
  </si>
  <si>
    <t>VLASTITI PRIHODI-PRORAČUNSKI KORISNICI</t>
  </si>
  <si>
    <t>PRIHODI ZA POSEBNE NAMJENE</t>
  </si>
  <si>
    <t>4.3.1</t>
  </si>
  <si>
    <t>PRIHODI ZA POSEBNE NAMJENE-PRORAČUNSKI KORISNICI</t>
  </si>
  <si>
    <t>5</t>
  </si>
  <si>
    <t>POMOĆI</t>
  </si>
  <si>
    <t>5.1.0</t>
  </si>
  <si>
    <t>PROGRAMI UNIJE</t>
  </si>
  <si>
    <t>5.2.1</t>
  </si>
  <si>
    <t>POMOĆI IZ DRUGIH PRORAČUNA-PK</t>
  </si>
  <si>
    <t>DONACIJE</t>
  </si>
  <si>
    <t>6.1.1</t>
  </si>
  <si>
    <t>DONACIJE-PRORAČUNSKI KORISNICI</t>
  </si>
  <si>
    <t>PRIHODI OD PRODAJE ILI ZAMJENE NEFINANCIJSKE IMOVINE</t>
  </si>
  <si>
    <t>7.1.1</t>
  </si>
  <si>
    <t>PRIHODI OD PRODAJE ILI ZAMJ. NEF. IMOVINE I NAKN. S NASL.-PK</t>
  </si>
  <si>
    <t>A2. RASHODI PREMA IZVORIMA FINANCIRANJA</t>
  </si>
  <si>
    <t>A3. RASHODI PREMA FUNKCIJSKOJ KLASIFIKACIJI</t>
  </si>
  <si>
    <t>UKUPNI RASHODI</t>
  </si>
  <si>
    <t>Funkcijska 09</t>
  </si>
  <si>
    <t>Obrazovanje</t>
  </si>
  <si>
    <t>Funkcijska 092</t>
  </si>
  <si>
    <t>Srednjoškolsko obrazovanje</t>
  </si>
  <si>
    <t>B1. RAČUN FINANCIRANJA PREMA EKONOMSKOJ KLASIFIKACIJI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</si>
  <si>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</si>
  <si>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</si>
  <si>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</si>
  <si>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</si>
  <si>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</si>
  <si>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</si>
  <si>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B2. RAČUN FINANCIRANJA PREMA IZVORIMA FINANCIRANJA</t>
  </si>
  <si>
    <t>UKUPNO</t>
  </si>
  <si>
    <t>II. POSEBNI DIO</t>
  </si>
  <si>
    <t>Šifra</t>
  </si>
  <si>
    <t>Povećanje / smanjenje</t>
  </si>
  <si>
    <t>PRORAČUNSKI KORISNIK 0090416787</t>
  </si>
  <si>
    <t>STROJARSKA TEHNIČKA ŠKOLA FRANA BOŠNJAKOVIĆA</t>
  </si>
  <si>
    <t>PROGRAM A024109</t>
  </si>
  <si>
    <t>DJELATNOST USTANOVA SREDNJEG ŠKOLSTVA I UČENIČKIH DOMOVA</t>
  </si>
  <si>
    <t>Aktivnost A024109A410901</t>
  </si>
  <si>
    <t>REDOVNA DJELATNOST PRORAČUNSKIH KORISNIKA</t>
  </si>
  <si>
    <t>Izvor financiranja 1.1.3</t>
  </si>
  <si>
    <t>Naknade za prijevoz, za rad na terenu i odvojeni život</t>
  </si>
  <si>
    <t>Uredski materijal i ostali materijalni rashodi</t>
  </si>
  <si>
    <t>Energija</t>
  </si>
  <si>
    <t>Zdravstvene i veterinarske usluge</t>
  </si>
  <si>
    <t>Naknade za rad predstavničkih i izvršnih tijela, povjerenstava i slično</t>
  </si>
  <si>
    <t>Izvor financiranja 1.2.2</t>
  </si>
  <si>
    <t>Službena putovanja</t>
  </si>
  <si>
    <t>Stručno usavršavanje zaposlenika</t>
  </si>
  <si>
    <t>Materijal i sirovine</t>
  </si>
  <si>
    <t>Materijal i dijelovi za tekuće i investicijsko održavanje</t>
  </si>
  <si>
    <t>Sitni inventar i autogume</t>
  </si>
  <si>
    <t>Usluge telefona, interneta, pošte i prijevoza</t>
  </si>
  <si>
    <t>Usluge tekućeg i investicijskog  održavanja</t>
  </si>
  <si>
    <t>Usluge promidžbe i informiranja</t>
  </si>
  <si>
    <t>Komunalne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</si>
  <si>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</si>
  <si>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</si>
  <si>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</si>
  <si>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</si>
  <si>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</si>
  <si>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</si>
  <si>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Ostali nespomenuti rashodi poslovanja</t>
  </si>
  <si>
    <t>Bankarske usluge i usluge platnog prometa</t>
  </si>
  <si>
    <t>Zatezne kamate</t>
  </si>
  <si>
    <t>Ostali nespomenuti financijski rashodi</t>
  </si>
  <si>
    <t>Izvor financiranja 3.1.1</t>
  </si>
  <si>
    <t>Ostali rashodi za zaposlene</t>
  </si>
  <si>
    <t>Ostale naknade troškova zaposlenima</t>
  </si>
  <si>
    <t>Službena, radna i zaštitna odjeća i obuća</t>
  </si>
  <si>
    <t>Zakupnine i najamnine</t>
  </si>
  <si>
    <t>Izvor financiranja 4.3.1</t>
  </si>
  <si>
    <t>Izvor financiranja 5.1.0</t>
  </si>
  <si>
    <t>Izvor financiranja 5.2.1</t>
  </si>
  <si>
    <t>Plaće za redovan rad</t>
  </si>
  <si>
    <t>Plaće za prekovremeni rad</t>
  </si>
  <si>
    <t>Doprinosi za obvezno zdravstveno osiguranje</t>
  </si>
  <si>
    <t>Pristojbe i naknade</t>
  </si>
  <si>
    <t>Izvor financiranja 6.1.1</t>
  </si>
  <si>
    <t>Izvor financiranja 7.1.1</t>
  </si>
  <si>
    <t>Aktivnost A024109A410902</t>
  </si>
  <si>
    <t>IZVANNASTAVNE I OSTALE AKTIVNOSTI</t>
  </si>
  <si>
    <t>Aktivnost A024109A410903</t>
  </si>
  <si>
    <t>POMOĆNICI U NASTAVI</t>
  </si>
  <si>
    <t>Aktivnost A024109A410905</t>
  </si>
  <si>
    <t>NABAVA UDŽBENIKA</t>
  </si>
  <si>
    <t>Knjige</t>
  </si>
  <si>
    <t>Aktivnost A024109A410907</t>
  </si>
  <si>
    <t>GRAĐANSKI ODGOJ I ŠKOLA I ZAJEDNICA</t>
  </si>
  <si>
    <t>Aktivnost A024109K410901</t>
  </si>
  <si>
    <t>ODRŽAVANJE I OPREMANJE USTANOVA SREDNJEG ŠKOLSTVA I UČENIČKIH DOMOVA</t>
  </si>
  <si>
    <t>Uredska oprema i namještaj</t>
  </si>
  <si>
    <t>Uređaji, strojevi i oprema za ostale namjene</t>
  </si>
  <si>
    <t>Aktivnost A024109T410902</t>
  </si>
  <si>
    <t>SUFINANCIRANJE PROJEKATA PRIJAVLJENIH NA NATJEČAJE EUROPSKIH FONDOVA ILI PARTNERSTVA ZA EU FONDOVE</t>
  </si>
  <si>
    <t>Aktivnost A024109T410905</t>
  </si>
  <si>
    <t>BESPLATNE MENSTRUALNE POTREPŠTINE</t>
  </si>
  <si>
    <t>Tekuće donacije u naravi</t>
  </si>
  <si>
    <t>Bankarske usluge u usluge platnog prometa</t>
  </si>
  <si>
    <t>I.  IZMJENA I DOPUNA FINANCIJSKOG PLANA STROJARSKE TEHNIČKE ŠKOLE FRANA BOŠNJAKOVIĆA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</si>
</sst>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11">
    <font>
      <sz val="11"/>
      <name val="Carlito"/>
    </font>
    <font>
      <sz val="10"/>
      <name val="Aptos"/>
    </font>
    <font>
      <b/>
      <sz val="12"/>
      <color rgb="FFFFFFFF"/>
      <name val="Aptos"/>
    </font>
    <font>
      <b/>
      <sz val="10"/>
      <color rgb="FF991B1B"/>
      <name val="Aptos"/>
    </font>
    <font>
      <b/>
      <sz val="10"/>
      <color rgb="FFFFFFFF"/>
      <name val="Aptos"/>
    </font>
    <font>
      <b/>
      <sz val="10"/>
      <name val="Aptos"/>
    </font>
    <font>
      <sz val="10"/>
      <name val="Aptos"/>
      <charset val="238"/>
    </font>
    <font>
      <b/>
      <sz val="10"/>
      <name val="Aptos"/>
      <charset val="238"/>
    </font>
    <font>
      <sz val="10"/>
      <name val="Aptos"/>
      <family val="2"/>
    </font>
    <font>
      <b/>
      <sz val="10"/>
      <name val="Aptos"/>
      <family val="2"/>
    </font>
    <font>
      <b/>
      <sz val="12"/>
      <color rgb="FFFFFFFF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B91C1C"/>
      </patternFill>
    </fill>
    <fill>
      <patternFill patternType="solid">
        <fgColor rgb="FFFEE2E2"/>
      </patternFill>
    </fill>
    <fill>
      <patternFill patternType="solid">
        <fgColor rgb="FFF3F4F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3" fontId="4" fillId="2" borderId="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5" fillId="4" borderId="0" xfId="0" applyNumberFormat="1" applyFont="1" applyFill="1" applyBorder="1" applyAlignment="1">
      <alignment wrapText="1"/>
    </xf>
    <xf numFmtId="0" fontId="5" fillId="5" borderId="0" xfId="0" applyNumberFormat="1" applyFont="1" applyFill="1" applyBorder="1" applyAlignment="1">
      <alignment wrapText="1"/>
    </xf>
    <xf numFmtId="3" fontId="5" fillId="5" borderId="0" xfId="0" applyNumberFormat="1" applyFont="1" applyFill="1" applyBorder="1" applyAlignment="1">
      <alignment wrapText="1"/>
    </xf>
    <xf numFmtId="165" fontId="5" fillId="4" borderId="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wrapText="1"/>
    </xf>
    <xf numFmtId="165" fontId="0" fillId="0" borderId="0" xfId="0" applyNumberFormat="1"/>
    <xf numFmtId="165" fontId="6" fillId="0" borderId="0" xfId="0" applyNumberFormat="1" applyFont="1" applyFill="1" applyBorder="1" applyAlignment="1">
      <alignment horizontal="right" wrapText="1"/>
    </xf>
    <xf numFmtId="37" fontId="5" fillId="0" borderId="0" xfId="0" applyNumberFormat="1" applyFont="1" applyFill="1" applyBorder="1" applyAlignment="1">
      <alignment horizontal="right" wrapText="1"/>
    </xf>
    <xf numFmtId="37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wrapText="1"/>
    </xf>
    <xf numFmtId="3" fontId="9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65" fontId="5" fillId="5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A2" sqref="A2"/>
    </sheetView>
  </sheetViews>
  <sheetFormatPr defaultRowHeight="13.8"/>
  <cols>
    <col min="1" max="1" width="72" customWidth="1"/>
    <col min="2" max="5" width="18" customWidth="1"/>
  </cols>
  <sheetData>
    <row r="1" spans="1:5" ht="32.1" customHeight="1">
      <c r="A1" s="35" t="s">
        <v>180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 ht="14.4">
      <c r="A3" s="37" t="s">
        <v>0</v>
      </c>
      <c r="B3" s="37"/>
      <c r="C3" s="37"/>
      <c r="D3" s="37"/>
      <c r="E3" s="37"/>
    </row>
    <row r="4" spans="1:5" ht="14.4">
      <c r="A4" s="1"/>
      <c r="B4" s="1"/>
      <c r="C4" s="1"/>
      <c r="D4" s="1"/>
      <c r="E4" s="1"/>
    </row>
    <row r="5" spans="1:5" ht="14.4">
      <c r="A5" s="37" t="s">
        <v>1</v>
      </c>
      <c r="B5" s="37"/>
      <c r="C5" s="37"/>
      <c r="D5" s="37"/>
      <c r="E5" s="37"/>
    </row>
    <row r="6" spans="1:5" ht="14.4">
      <c r="A6" s="1"/>
      <c r="B6" s="1"/>
      <c r="C6" s="1"/>
      <c r="D6" s="1"/>
      <c r="E6" s="1"/>
    </row>
    <row r="7" spans="1:5">
      <c r="A7" s="2" t="s">
        <v>2</v>
      </c>
      <c r="B7" s="2" t="s">
        <v>3</v>
      </c>
      <c r="C7" s="2" t="s">
        <v>4</v>
      </c>
      <c r="D7" s="2" t="s">
        <v>5</v>
      </c>
      <c r="E7" s="2"/>
    </row>
    <row r="8" spans="1:5" ht="14.4">
      <c r="A8" s="1">
        <v>1</v>
      </c>
      <c r="B8" s="26" t="s">
        <v>6</v>
      </c>
      <c r="C8" s="26" t="s">
        <v>7</v>
      </c>
      <c r="D8" s="26" t="s">
        <v>8</v>
      </c>
      <c r="E8" s="1"/>
    </row>
    <row r="9" spans="1:5" ht="14.4">
      <c r="A9" s="3" t="s">
        <v>9</v>
      </c>
      <c r="B9" s="5">
        <v>1220110</v>
      </c>
      <c r="C9" s="23">
        <v>263340</v>
      </c>
      <c r="D9" s="5">
        <f t="shared" ref="D9:D15" si="0">B9+C9</f>
        <v>1483450</v>
      </c>
      <c r="E9" s="3"/>
    </row>
    <row r="10" spans="1:5" ht="14.4">
      <c r="A10" s="1" t="s">
        <v>10</v>
      </c>
      <c r="B10" s="6">
        <v>1220110</v>
      </c>
      <c r="C10" s="24">
        <v>262140</v>
      </c>
      <c r="D10" s="6">
        <f t="shared" si="0"/>
        <v>1482250</v>
      </c>
      <c r="E10" s="1"/>
    </row>
    <row r="11" spans="1:5" ht="14.4">
      <c r="A11" s="1" t="s">
        <v>11</v>
      </c>
      <c r="B11" s="10">
        <v>0</v>
      </c>
      <c r="C11" s="10">
        <v>0</v>
      </c>
      <c r="D11" s="10">
        <f t="shared" si="0"/>
        <v>0</v>
      </c>
      <c r="E11" s="1"/>
    </row>
    <row r="12" spans="1:5" ht="14.4">
      <c r="A12" s="1" t="s">
        <v>12</v>
      </c>
      <c r="B12" s="10">
        <v>0</v>
      </c>
      <c r="C12" s="25">
        <v>1200</v>
      </c>
      <c r="D12" s="10">
        <f t="shared" si="0"/>
        <v>1200</v>
      </c>
      <c r="E12" s="1"/>
    </row>
    <row r="13" spans="1:5" ht="14.4">
      <c r="A13" s="3" t="s">
        <v>13</v>
      </c>
      <c r="B13" s="5">
        <v>1432910</v>
      </c>
      <c r="C13" s="5">
        <v>50540</v>
      </c>
      <c r="D13" s="5">
        <f t="shared" si="0"/>
        <v>1483450</v>
      </c>
      <c r="E13" s="3"/>
    </row>
    <row r="14" spans="1:5" ht="14.4">
      <c r="A14" s="1" t="s">
        <v>14</v>
      </c>
      <c r="B14" s="6">
        <v>1383810</v>
      </c>
      <c r="C14" s="6">
        <v>54490</v>
      </c>
      <c r="D14" s="6">
        <f>B14+C14</f>
        <v>1438300</v>
      </c>
      <c r="E14" s="1"/>
    </row>
    <row r="15" spans="1:5" ht="14.4">
      <c r="A15" s="1" t="s">
        <v>15</v>
      </c>
      <c r="B15" s="6">
        <v>49100</v>
      </c>
      <c r="C15" s="6">
        <v>-3950</v>
      </c>
      <c r="D15" s="6">
        <f t="shared" si="0"/>
        <v>45150</v>
      </c>
      <c r="E15" s="1"/>
    </row>
    <row r="16" spans="1:5" ht="14.4">
      <c r="A16" s="3" t="s">
        <v>16</v>
      </c>
      <c r="B16" s="5">
        <f>B9-B13</f>
        <v>-212800</v>
      </c>
      <c r="C16" s="5">
        <f>C9-C13</f>
        <v>212800</v>
      </c>
      <c r="D16" s="5">
        <f>D9-D13</f>
        <v>0</v>
      </c>
      <c r="E16" s="3"/>
    </row>
    <row r="17" spans="1:5" ht="14.4">
      <c r="A17" s="1"/>
      <c r="B17" s="6"/>
      <c r="C17" s="6"/>
      <c r="D17" s="6"/>
      <c r="E17" s="1"/>
    </row>
    <row r="18" spans="1:5" ht="14.4">
      <c r="A18" s="37" t="s">
        <v>17</v>
      </c>
      <c r="B18" s="37"/>
      <c r="C18" s="37"/>
      <c r="D18" s="37"/>
      <c r="E18" s="37"/>
    </row>
    <row r="19" spans="1:5" ht="14.4">
      <c r="A19" s="1"/>
      <c r="B19" s="6"/>
      <c r="C19" s="6"/>
      <c r="D19" s="6"/>
      <c r="E19" s="1"/>
    </row>
    <row r="20" spans="1:5">
      <c r="A20" s="2" t="s">
        <v>2</v>
      </c>
      <c r="B20" s="7" t="s">
        <v>3</v>
      </c>
      <c r="C20" s="7" t="s">
        <v>4</v>
      </c>
      <c r="D20" s="7" t="s">
        <v>5</v>
      </c>
      <c r="E20" s="2"/>
    </row>
    <row r="21" spans="1:5" ht="14.4">
      <c r="A21" s="1">
        <v>1</v>
      </c>
      <c r="B21" s="34" t="s">
        <v>6</v>
      </c>
      <c r="C21" s="34" t="s">
        <v>7</v>
      </c>
      <c r="D21" s="34" t="s">
        <v>8</v>
      </c>
      <c r="E21" s="1"/>
    </row>
    <row r="22" spans="1:5" ht="14.4">
      <c r="A22" s="1" t="s">
        <v>18</v>
      </c>
      <c r="B22" s="10">
        <v>0</v>
      </c>
      <c r="C22" s="10">
        <v>0</v>
      </c>
      <c r="D22" s="10">
        <f>B22+C22</f>
        <v>0</v>
      </c>
      <c r="E22" s="1"/>
    </row>
    <row r="23" spans="1:5" ht="14.4">
      <c r="A23" s="1" t="s">
        <v>19</v>
      </c>
      <c r="B23" s="10">
        <v>0</v>
      </c>
      <c r="C23" s="10">
        <v>0</v>
      </c>
      <c r="D23" s="10">
        <f>B23+C23</f>
        <v>0</v>
      </c>
      <c r="E23" s="1"/>
    </row>
    <row r="24" spans="1:5" ht="14.4">
      <c r="A24" s="3" t="s">
        <v>20</v>
      </c>
      <c r="B24" s="11">
        <v>0</v>
      </c>
      <c r="C24" s="11">
        <v>0</v>
      </c>
      <c r="D24" s="11">
        <f>B24+C24</f>
        <v>0</v>
      </c>
      <c r="E24" s="3"/>
    </row>
    <row r="25" spans="1:5" ht="14.4">
      <c r="A25" s="3" t="s">
        <v>21</v>
      </c>
      <c r="B25" s="22">
        <v>0</v>
      </c>
      <c r="C25" s="22">
        <v>0</v>
      </c>
      <c r="D25" s="22">
        <f>B25+C25</f>
        <v>0</v>
      </c>
      <c r="E25" s="3"/>
    </row>
    <row r="26" spans="1:5" ht="14.4">
      <c r="A26" s="1"/>
      <c r="B26" s="6"/>
      <c r="C26" s="6"/>
      <c r="D26" s="6"/>
      <c r="E26" s="1"/>
    </row>
    <row r="27" spans="1:5" ht="14.4">
      <c r="A27" s="37" t="s">
        <v>22</v>
      </c>
      <c r="B27" s="37"/>
      <c r="C27" s="37"/>
      <c r="D27" s="37"/>
      <c r="E27" s="37"/>
    </row>
    <row r="28" spans="1:5" ht="14.4">
      <c r="A28" s="1"/>
      <c r="B28" s="6"/>
      <c r="C28" s="6"/>
      <c r="D28" s="6"/>
      <c r="E28" s="1"/>
    </row>
    <row r="29" spans="1:5">
      <c r="A29" s="2" t="s">
        <v>23</v>
      </c>
      <c r="B29" s="7" t="s">
        <v>3</v>
      </c>
      <c r="C29" s="7" t="s">
        <v>4</v>
      </c>
      <c r="D29" s="7" t="s">
        <v>5</v>
      </c>
      <c r="E29" s="2"/>
    </row>
    <row r="30" spans="1:5" ht="14.4">
      <c r="A30" s="1">
        <v>1</v>
      </c>
      <c r="B30" s="34" t="s">
        <v>6</v>
      </c>
      <c r="C30" s="34" t="s">
        <v>7</v>
      </c>
      <c r="D30" s="34" t="s">
        <v>8</v>
      </c>
      <c r="E30" s="1"/>
    </row>
    <row r="31" spans="1:5" ht="14.4">
      <c r="A31" s="1" t="s">
        <v>24</v>
      </c>
      <c r="B31" s="10">
        <v>0</v>
      </c>
      <c r="C31" s="10">
        <v>0</v>
      </c>
      <c r="D31" s="10">
        <f>B31+C31</f>
        <v>0</v>
      </c>
      <c r="E31" s="1"/>
    </row>
    <row r="32" spans="1:5" ht="14.4">
      <c r="A32" s="1" t="s">
        <v>25</v>
      </c>
      <c r="B32" s="10">
        <v>0</v>
      </c>
      <c r="C32" s="10">
        <v>0</v>
      </c>
      <c r="D32" s="10">
        <f>B32+C32</f>
        <v>0</v>
      </c>
      <c r="E32" s="1"/>
    </row>
    <row r="33" spans="1:5" ht="27.6">
      <c r="A33" s="3" t="s">
        <v>26</v>
      </c>
      <c r="B33" s="11">
        <v>0</v>
      </c>
      <c r="C33" s="11">
        <v>0</v>
      </c>
      <c r="D33" s="11">
        <f>B33+C33</f>
        <v>0</v>
      </c>
      <c r="E33" s="3"/>
    </row>
    <row r="34" spans="1:5">
      <c r="B34" s="8"/>
      <c r="C34" s="8"/>
      <c r="D34" s="12"/>
    </row>
    <row r="35" spans="1:5">
      <c r="B35" s="8"/>
      <c r="C35" s="8"/>
      <c r="D35" s="8"/>
    </row>
    <row r="36" spans="1:5">
      <c r="B36" s="8"/>
      <c r="C36" s="8"/>
      <c r="D36" s="8"/>
    </row>
    <row r="37" spans="1:5">
      <c r="B37" s="8"/>
      <c r="C37" s="8"/>
      <c r="D37" s="8"/>
    </row>
    <row r="38" spans="1:5">
      <c r="B38" s="8"/>
      <c r="C38" s="8"/>
      <c r="D38" s="8"/>
    </row>
    <row r="39" spans="1:5">
      <c r="B39" s="8"/>
      <c r="C39" s="8"/>
      <c r="D39" s="8"/>
    </row>
    <row r="40" spans="1:5">
      <c r="B40" s="8"/>
      <c r="C40" s="8"/>
      <c r="D40" s="8"/>
    </row>
    <row r="41" spans="1:5">
      <c r="B41" s="8"/>
      <c r="C41" s="8"/>
      <c r="D41" s="8"/>
    </row>
    <row r="42" spans="1:5">
      <c r="B42" s="8"/>
      <c r="C42" s="8"/>
      <c r="D42" s="8"/>
    </row>
    <row r="43" spans="1:5">
      <c r="B43" s="8"/>
      <c r="C43" s="8"/>
      <c r="D43" s="8"/>
    </row>
    <row r="44" spans="1:5">
      <c r="B44" s="8"/>
      <c r="C44" s="8"/>
      <c r="D44" s="8"/>
    </row>
    <row r="45" spans="1:5">
      <c r="B45" s="8"/>
      <c r="C45" s="8"/>
      <c r="D45" s="8"/>
    </row>
    <row r="46" spans="1:5">
      <c r="B46" s="8"/>
      <c r="C46" s="8"/>
      <c r="D46" s="8"/>
    </row>
    <row r="47" spans="1:5">
      <c r="B47" s="8"/>
      <c r="C47" s="8"/>
      <c r="D47" s="8"/>
    </row>
    <row r="48" spans="1:5">
      <c r="B48" s="8"/>
      <c r="C48" s="8"/>
      <c r="D48" s="8"/>
    </row>
    <row r="49" spans="2:4">
      <c r="B49" s="8"/>
      <c r="C49" s="8"/>
      <c r="D49" s="8"/>
    </row>
    <row r="50" spans="2:4">
      <c r="B50" s="8"/>
      <c r="C50" s="8"/>
      <c r="D50" s="8"/>
    </row>
  </sheetData>
  <mergeCells count="5">
    <mergeCell ref="A1:E1"/>
    <mergeCell ref="A3:E3"/>
    <mergeCell ref="A5:E5"/>
    <mergeCell ref="A18:E18"/>
    <mergeCell ref="A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A35" sqref="A35"/>
    </sheetView>
  </sheetViews>
  <sheetFormatPr defaultRowHeight="13.8"/>
  <cols>
    <col min="1" max="1" width="22" customWidth="1"/>
    <col min="2" max="2" width="58" customWidth="1"/>
    <col min="3" max="5" width="18" customWidth="1"/>
  </cols>
  <sheetData>
    <row r="1" spans="1:5" ht="32.1" customHeight="1">
      <c r="A1" s="36" t="s">
        <v>27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 ht="38.25" customHeight="1">
      <c r="A3" s="38" t="s">
        <v>28</v>
      </c>
      <c r="B3" s="38"/>
      <c r="C3" s="38"/>
      <c r="D3" s="38"/>
      <c r="E3" s="38"/>
    </row>
    <row r="4" spans="1:5" ht="14.4">
      <c r="A4" s="1"/>
      <c r="B4" s="1"/>
      <c r="C4" s="1"/>
      <c r="D4" s="1"/>
      <c r="E4" s="1"/>
    </row>
    <row r="5" spans="1:5">
      <c r="A5" s="2" t="s">
        <v>29</v>
      </c>
      <c r="B5" s="2" t="s">
        <v>30</v>
      </c>
      <c r="C5" s="2" t="s">
        <v>31</v>
      </c>
      <c r="D5" s="2" t="s">
        <v>4</v>
      </c>
      <c r="E5" s="2" t="s">
        <v>32</v>
      </c>
    </row>
    <row r="6" spans="1:5" ht="14.4">
      <c r="A6" s="1">
        <v>1</v>
      </c>
      <c r="B6" s="1">
        <v>2</v>
      </c>
      <c r="C6" s="1">
        <v>3</v>
      </c>
      <c r="D6" s="1">
        <v>4</v>
      </c>
      <c r="E6" s="1">
        <f t="shared" ref="E6:E17" si="0">C6+D6</f>
        <v>7</v>
      </c>
    </row>
    <row r="7" spans="1:5" ht="14.4">
      <c r="A7" s="3"/>
      <c r="B7" s="3" t="s">
        <v>33</v>
      </c>
      <c r="C7" s="5">
        <v>1432910</v>
      </c>
      <c r="D7" s="5">
        <v>50540</v>
      </c>
      <c r="E7" s="5">
        <f t="shared" si="0"/>
        <v>1483450</v>
      </c>
    </row>
    <row r="8" spans="1:5" ht="14.4">
      <c r="A8" s="29" t="s">
        <v>34</v>
      </c>
      <c r="B8" s="29" t="s">
        <v>35</v>
      </c>
      <c r="C8" s="30">
        <v>1432910</v>
      </c>
      <c r="D8" s="30">
        <v>49340</v>
      </c>
      <c r="E8" s="30">
        <f t="shared" si="0"/>
        <v>1482250</v>
      </c>
    </row>
    <row r="9" spans="1:5" ht="14.4">
      <c r="A9" s="1" t="s">
        <v>36</v>
      </c>
      <c r="B9" s="1" t="s">
        <v>37</v>
      </c>
      <c r="C9" s="6">
        <v>1204000</v>
      </c>
      <c r="D9" s="6">
        <v>15700</v>
      </c>
      <c r="E9" s="6">
        <f t="shared" si="0"/>
        <v>1219700</v>
      </c>
    </row>
    <row r="10" spans="1:5" ht="14.4">
      <c r="A10" s="1" t="s">
        <v>38</v>
      </c>
      <c r="B10" s="1" t="s">
        <v>39</v>
      </c>
      <c r="C10" s="6">
        <v>10</v>
      </c>
      <c r="D10" s="10">
        <v>0</v>
      </c>
      <c r="E10" s="6">
        <f t="shared" si="0"/>
        <v>10</v>
      </c>
    </row>
    <row r="11" spans="1:5" ht="27.6">
      <c r="A11" s="1" t="s">
        <v>40</v>
      </c>
      <c r="B11" s="1" t="s">
        <v>41</v>
      </c>
      <c r="C11" s="6">
        <v>300</v>
      </c>
      <c r="D11" s="6">
        <v>2000</v>
      </c>
      <c r="E11" s="6">
        <f t="shared" si="0"/>
        <v>2300</v>
      </c>
    </row>
    <row r="12" spans="1:5" ht="14.4">
      <c r="A12" s="1" t="s">
        <v>42</v>
      </c>
      <c r="B12" s="1" t="s">
        <v>43</v>
      </c>
      <c r="C12" s="6">
        <v>15800</v>
      </c>
      <c r="D12" s="10">
        <v>-60</v>
      </c>
      <c r="E12" s="6">
        <f t="shared" si="0"/>
        <v>15740</v>
      </c>
    </row>
    <row r="13" spans="1:5" ht="14.4">
      <c r="A13" s="1" t="s">
        <v>44</v>
      </c>
      <c r="B13" s="1" t="s">
        <v>45</v>
      </c>
      <c r="C13" s="10">
        <v>212800</v>
      </c>
      <c r="D13" s="10">
        <v>31700</v>
      </c>
      <c r="E13" s="6">
        <f t="shared" si="0"/>
        <v>244500</v>
      </c>
    </row>
    <row r="14" spans="1:5" ht="14.4">
      <c r="A14" s="29" t="s">
        <v>46</v>
      </c>
      <c r="B14" s="29" t="s">
        <v>47</v>
      </c>
      <c r="C14" s="31">
        <v>0</v>
      </c>
      <c r="D14" s="31">
        <v>0</v>
      </c>
      <c r="E14" s="31">
        <f t="shared" si="0"/>
        <v>0</v>
      </c>
    </row>
    <row r="15" spans="1:5" ht="14.4">
      <c r="A15" s="1" t="s">
        <v>48</v>
      </c>
      <c r="B15" s="1" t="s">
        <v>49</v>
      </c>
      <c r="C15" s="10">
        <v>0</v>
      </c>
      <c r="D15" s="10">
        <v>0</v>
      </c>
      <c r="E15" s="10">
        <f t="shared" si="0"/>
        <v>0</v>
      </c>
    </row>
    <row r="16" spans="1:5" ht="14.4">
      <c r="A16" s="29" t="s">
        <v>50</v>
      </c>
      <c r="B16" s="29" t="s">
        <v>51</v>
      </c>
      <c r="C16" s="31">
        <v>0</v>
      </c>
      <c r="D16" s="30">
        <v>1200</v>
      </c>
      <c r="E16" s="30">
        <f t="shared" si="0"/>
        <v>1200</v>
      </c>
    </row>
    <row r="17" spans="1:5" ht="14.4">
      <c r="A17" s="1" t="s">
        <v>52</v>
      </c>
      <c r="B17" s="1" t="s">
        <v>53</v>
      </c>
      <c r="C17" s="10">
        <v>0</v>
      </c>
      <c r="D17" s="6">
        <v>1200</v>
      </c>
      <c r="E17" s="6">
        <f t="shared" si="0"/>
        <v>1200</v>
      </c>
    </row>
    <row r="18" spans="1:5" ht="14.4">
      <c r="A18" s="1"/>
      <c r="B18" s="1"/>
      <c r="C18" s="1"/>
      <c r="D18" s="1"/>
      <c r="E18" s="1"/>
    </row>
    <row r="19" spans="1:5" ht="14.4">
      <c r="A19" s="1"/>
      <c r="B19" s="1"/>
      <c r="C19" s="1"/>
      <c r="D19" s="1"/>
      <c r="E19" s="1"/>
    </row>
    <row r="20" spans="1:5">
      <c r="A20" s="2" t="s">
        <v>29</v>
      </c>
      <c r="B20" s="2" t="s">
        <v>54</v>
      </c>
      <c r="C20" s="2" t="s">
        <v>31</v>
      </c>
      <c r="D20" s="2" t="s">
        <v>4</v>
      </c>
      <c r="E20" s="2" t="s">
        <v>32</v>
      </c>
    </row>
    <row r="21" spans="1:5" ht="14.4">
      <c r="A21" s="1">
        <v>1</v>
      </c>
      <c r="B21" s="1">
        <v>2</v>
      </c>
      <c r="C21" s="1">
        <v>3</v>
      </c>
      <c r="D21" s="1">
        <v>4</v>
      </c>
      <c r="E21" s="1">
        <f t="shared" ref="E21:E30" si="1">C21+D21</f>
        <v>7</v>
      </c>
    </row>
    <row r="22" spans="1:5" ht="14.4">
      <c r="A22" s="3"/>
      <c r="B22" s="3" t="s">
        <v>55</v>
      </c>
      <c r="C22" s="5">
        <v>1432910</v>
      </c>
      <c r="D22" s="5">
        <v>50540</v>
      </c>
      <c r="E22" s="5">
        <f t="shared" si="1"/>
        <v>1483450</v>
      </c>
    </row>
    <row r="23" spans="1:5" ht="14.4">
      <c r="A23" s="29" t="s">
        <v>7</v>
      </c>
      <c r="B23" s="29" t="s">
        <v>56</v>
      </c>
      <c r="C23" s="30">
        <v>1383810</v>
      </c>
      <c r="D23" s="30">
        <v>54490</v>
      </c>
      <c r="E23" s="30">
        <f t="shared" si="1"/>
        <v>1438300</v>
      </c>
    </row>
    <row r="24" spans="1:5" ht="14.4">
      <c r="A24" s="1" t="s">
        <v>57</v>
      </c>
      <c r="B24" s="1" t="s">
        <v>58</v>
      </c>
      <c r="C24" s="6">
        <v>1224000</v>
      </c>
      <c r="D24" s="6">
        <v>25000</v>
      </c>
      <c r="E24" s="6">
        <f t="shared" si="1"/>
        <v>1249000</v>
      </c>
    </row>
    <row r="25" spans="1:5" ht="14.4">
      <c r="A25" s="1" t="s">
        <v>59</v>
      </c>
      <c r="B25" s="1" t="s">
        <v>60</v>
      </c>
      <c r="C25" s="6">
        <v>159010</v>
      </c>
      <c r="D25" s="6">
        <v>28890</v>
      </c>
      <c r="E25" s="6">
        <f t="shared" si="1"/>
        <v>187900</v>
      </c>
    </row>
    <row r="26" spans="1:5" ht="14.4">
      <c r="A26" s="1" t="s">
        <v>61</v>
      </c>
      <c r="B26" s="1" t="s">
        <v>62</v>
      </c>
      <c r="C26" s="6">
        <v>500</v>
      </c>
      <c r="D26" s="10">
        <v>600</v>
      </c>
      <c r="E26" s="6">
        <f t="shared" si="1"/>
        <v>1100</v>
      </c>
    </row>
    <row r="27" spans="1:5" ht="14.4">
      <c r="A27" s="1" t="s">
        <v>63</v>
      </c>
      <c r="B27" s="1" t="s">
        <v>64</v>
      </c>
      <c r="C27" s="10">
        <v>0</v>
      </c>
      <c r="D27" s="10">
        <v>0</v>
      </c>
      <c r="E27" s="10">
        <f t="shared" si="1"/>
        <v>0</v>
      </c>
    </row>
    <row r="28" spans="1:5" ht="14.4">
      <c r="A28" s="1" t="s">
        <v>65</v>
      </c>
      <c r="B28" s="1" t="s">
        <v>66</v>
      </c>
      <c r="C28" s="6">
        <v>300</v>
      </c>
      <c r="D28" s="10">
        <v>0</v>
      </c>
      <c r="E28" s="6">
        <f t="shared" si="1"/>
        <v>300</v>
      </c>
    </row>
    <row r="29" spans="1:5" ht="14.4">
      <c r="A29" s="29" t="s">
        <v>8</v>
      </c>
      <c r="B29" s="29" t="s">
        <v>67</v>
      </c>
      <c r="C29" s="30">
        <v>49100</v>
      </c>
      <c r="D29" s="30">
        <v>-3950</v>
      </c>
      <c r="E29" s="30">
        <f t="shared" si="1"/>
        <v>45150</v>
      </c>
    </row>
    <row r="30" spans="1:5" ht="14.4">
      <c r="A30" s="1" t="s">
        <v>68</v>
      </c>
      <c r="B30" s="1" t="s">
        <v>69</v>
      </c>
      <c r="C30" s="6">
        <v>49100</v>
      </c>
      <c r="D30" s="6">
        <v>-3950</v>
      </c>
      <c r="E30" s="6">
        <f t="shared" si="1"/>
        <v>45150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workbookViewId="0">
      <selection sqref="A1:E1"/>
    </sheetView>
  </sheetViews>
  <sheetFormatPr defaultRowHeight="13.8"/>
  <cols>
    <col min="1" max="1" width="22" customWidth="1"/>
    <col min="2" max="2" width="58" customWidth="1"/>
    <col min="3" max="5" width="18" customWidth="1"/>
  </cols>
  <sheetData>
    <row r="1" spans="1:5" ht="32.1" customHeight="1">
      <c r="A1" s="36" t="s">
        <v>70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 ht="27.6">
      <c r="A3" s="2" t="s">
        <v>71</v>
      </c>
      <c r="B3" s="2" t="s">
        <v>23</v>
      </c>
      <c r="C3" s="2" t="s">
        <v>31</v>
      </c>
      <c r="D3" s="2" t="s">
        <v>4</v>
      </c>
      <c r="E3" s="2" t="s">
        <v>32</v>
      </c>
    </row>
    <row r="4" spans="1:5" ht="14.4">
      <c r="A4" s="1">
        <v>1</v>
      </c>
      <c r="B4" s="1">
        <v>2</v>
      </c>
      <c r="C4" s="1">
        <v>3</v>
      </c>
      <c r="D4" s="1">
        <v>4</v>
      </c>
      <c r="E4" s="1">
        <f t="shared" ref="E4:E19" si="0">C4+D4</f>
        <v>7</v>
      </c>
    </row>
    <row r="5" spans="1:5" ht="14.4">
      <c r="A5" s="3"/>
      <c r="B5" s="3" t="s">
        <v>33</v>
      </c>
      <c r="C5" s="5">
        <v>1432910</v>
      </c>
      <c r="D5" s="11">
        <v>50540</v>
      </c>
      <c r="E5" s="5">
        <f t="shared" si="0"/>
        <v>1483450</v>
      </c>
    </row>
    <row r="6" spans="1:5" ht="14.4">
      <c r="A6" s="29" t="s">
        <v>72</v>
      </c>
      <c r="B6" s="29" t="s">
        <v>73</v>
      </c>
      <c r="C6" s="32">
        <v>212800</v>
      </c>
      <c r="D6" s="31">
        <v>31700</v>
      </c>
      <c r="E6" s="30">
        <f t="shared" si="0"/>
        <v>244500</v>
      </c>
    </row>
    <row r="7" spans="1:5" ht="14.4">
      <c r="A7" s="1" t="s">
        <v>74</v>
      </c>
      <c r="B7" s="1" t="s">
        <v>75</v>
      </c>
      <c r="C7" s="9">
        <v>132600</v>
      </c>
      <c r="D7" s="10">
        <v>31700</v>
      </c>
      <c r="E7" s="6">
        <f t="shared" si="0"/>
        <v>164300</v>
      </c>
    </row>
    <row r="8" spans="1:5" ht="14.4">
      <c r="A8" s="1" t="s">
        <v>76</v>
      </c>
      <c r="B8" s="1" t="s">
        <v>77</v>
      </c>
      <c r="C8" s="9">
        <v>80200</v>
      </c>
      <c r="D8" s="10">
        <v>0</v>
      </c>
      <c r="E8" s="6">
        <f t="shared" si="0"/>
        <v>80200</v>
      </c>
    </row>
    <row r="9" spans="1:5" ht="14.4">
      <c r="A9" s="29" t="s">
        <v>7</v>
      </c>
      <c r="B9" s="29" t="s">
        <v>78</v>
      </c>
      <c r="C9" s="30">
        <v>13510</v>
      </c>
      <c r="D9" s="31">
        <v>-60</v>
      </c>
      <c r="E9" s="30">
        <f t="shared" si="0"/>
        <v>13450</v>
      </c>
    </row>
    <row r="10" spans="1:5" ht="14.4">
      <c r="A10" s="1" t="s">
        <v>79</v>
      </c>
      <c r="B10" s="1" t="s">
        <v>80</v>
      </c>
      <c r="C10" s="6">
        <v>13510</v>
      </c>
      <c r="D10" s="10">
        <v>-60</v>
      </c>
      <c r="E10" s="6">
        <f t="shared" si="0"/>
        <v>13450</v>
      </c>
    </row>
    <row r="11" spans="1:5" ht="14.4">
      <c r="A11" s="29" t="s">
        <v>8</v>
      </c>
      <c r="B11" s="29" t="s">
        <v>81</v>
      </c>
      <c r="C11" s="30">
        <v>300</v>
      </c>
      <c r="D11" s="30">
        <v>2000</v>
      </c>
      <c r="E11" s="30">
        <f t="shared" si="0"/>
        <v>2300</v>
      </c>
    </row>
    <row r="12" spans="1:5" ht="14.4">
      <c r="A12" s="1" t="s">
        <v>82</v>
      </c>
      <c r="B12" s="1" t="s">
        <v>83</v>
      </c>
      <c r="C12" s="6">
        <v>300</v>
      </c>
      <c r="D12" s="6">
        <v>2000</v>
      </c>
      <c r="E12" s="6">
        <f t="shared" si="0"/>
        <v>2300</v>
      </c>
    </row>
    <row r="13" spans="1:5" ht="14.4">
      <c r="A13" s="29" t="s">
        <v>84</v>
      </c>
      <c r="B13" s="29" t="s">
        <v>85</v>
      </c>
      <c r="C13" s="30">
        <v>1204000</v>
      </c>
      <c r="D13" s="30">
        <v>15700</v>
      </c>
      <c r="E13" s="30">
        <f t="shared" si="0"/>
        <v>1219700</v>
      </c>
    </row>
    <row r="14" spans="1:5" ht="14.4">
      <c r="A14" s="28" t="s">
        <v>86</v>
      </c>
      <c r="B14" s="28" t="s">
        <v>87</v>
      </c>
      <c r="C14" s="11">
        <v>0</v>
      </c>
      <c r="D14" s="11">
        <v>0</v>
      </c>
      <c r="E14" s="11">
        <f t="shared" si="0"/>
        <v>0</v>
      </c>
    </row>
    <row r="15" spans="1:5" ht="14.4">
      <c r="A15" s="1" t="s">
        <v>88</v>
      </c>
      <c r="B15" s="1" t="s">
        <v>89</v>
      </c>
      <c r="C15" s="6">
        <v>1204000</v>
      </c>
      <c r="D15" s="6">
        <v>15700</v>
      </c>
      <c r="E15" s="6">
        <f t="shared" si="0"/>
        <v>1219700</v>
      </c>
    </row>
    <row r="16" spans="1:5" ht="14.4">
      <c r="A16" s="29" t="s">
        <v>34</v>
      </c>
      <c r="B16" s="29" t="s">
        <v>90</v>
      </c>
      <c r="C16" s="30">
        <v>2300</v>
      </c>
      <c r="D16" s="30">
        <v>1200</v>
      </c>
      <c r="E16" s="30">
        <f t="shared" si="0"/>
        <v>3500</v>
      </c>
    </row>
    <row r="17" spans="1:5" ht="14.4">
      <c r="A17" s="1" t="s">
        <v>91</v>
      </c>
      <c r="B17" s="1" t="s">
        <v>92</v>
      </c>
      <c r="C17" s="6">
        <v>2300</v>
      </c>
      <c r="D17" s="6">
        <v>1200</v>
      </c>
      <c r="E17" s="6">
        <f t="shared" si="0"/>
        <v>3500</v>
      </c>
    </row>
    <row r="18" spans="1:5" ht="14.4">
      <c r="A18" s="29" t="s">
        <v>46</v>
      </c>
      <c r="B18" s="29" t="s">
        <v>93</v>
      </c>
      <c r="C18" s="31">
        <v>0</v>
      </c>
      <c r="D18" s="31">
        <v>0</v>
      </c>
      <c r="E18" s="31">
        <f t="shared" si="0"/>
        <v>0</v>
      </c>
    </row>
    <row r="19" spans="1:5" ht="14.4">
      <c r="A19" s="1" t="s">
        <v>94</v>
      </c>
      <c r="B19" s="1" t="s">
        <v>95</v>
      </c>
      <c r="C19" s="10">
        <v>0</v>
      </c>
      <c r="D19" s="10">
        <v>0</v>
      </c>
      <c r="E19" s="10">
        <f t="shared" si="0"/>
        <v>0</v>
      </c>
    </row>
    <row r="20" spans="1:5" ht="14.4">
      <c r="A20" s="1"/>
      <c r="B20" s="1"/>
      <c r="C20" s="1"/>
      <c r="D20" s="1"/>
      <c r="E20" s="1"/>
    </row>
    <row r="21" spans="1:5" ht="14.4">
      <c r="A21" s="1"/>
      <c r="B21" s="1"/>
      <c r="C21" s="1"/>
      <c r="D21" s="1"/>
      <c r="E21" s="1"/>
    </row>
    <row r="22" spans="1:5" ht="25.5" customHeight="1">
      <c r="A22" s="36" t="s">
        <v>96</v>
      </c>
      <c r="B22" s="36"/>
      <c r="C22" s="36"/>
      <c r="D22" s="36"/>
      <c r="E22" s="36"/>
    </row>
    <row r="23" spans="1:5" ht="14.4">
      <c r="A23" s="1"/>
      <c r="B23" s="1"/>
      <c r="C23" s="1"/>
      <c r="D23" s="1"/>
      <c r="E23" s="1"/>
    </row>
    <row r="24" spans="1:5" ht="27.6">
      <c r="A24" s="2" t="s">
        <v>71</v>
      </c>
      <c r="B24" s="2" t="s">
        <v>23</v>
      </c>
      <c r="C24" s="2" t="s">
        <v>31</v>
      </c>
      <c r="D24" s="2" t="s">
        <v>4</v>
      </c>
      <c r="E24" s="2" t="s">
        <v>32</v>
      </c>
    </row>
    <row r="25" spans="1:5" ht="14.4">
      <c r="A25" s="1">
        <v>1</v>
      </c>
      <c r="B25" s="1">
        <v>2</v>
      </c>
      <c r="C25" s="1">
        <v>3</v>
      </c>
      <c r="D25" s="1">
        <v>4</v>
      </c>
      <c r="E25" s="1">
        <f t="shared" ref="E25:E40" si="1">C25+D25</f>
        <v>7</v>
      </c>
    </row>
    <row r="26" spans="1:5" ht="14.4">
      <c r="A26" s="3"/>
      <c r="B26" s="3" t="s">
        <v>55</v>
      </c>
      <c r="C26" s="5">
        <v>1432910</v>
      </c>
      <c r="D26" s="5">
        <v>50540</v>
      </c>
      <c r="E26" s="5">
        <f t="shared" si="1"/>
        <v>1483450</v>
      </c>
    </row>
    <row r="27" spans="1:5" ht="14.4">
      <c r="A27" s="29" t="s">
        <v>72</v>
      </c>
      <c r="B27" s="29" t="s">
        <v>73</v>
      </c>
      <c r="C27" s="30">
        <v>212800</v>
      </c>
      <c r="D27" s="31">
        <v>31700</v>
      </c>
      <c r="E27" s="30">
        <f t="shared" si="1"/>
        <v>244500</v>
      </c>
    </row>
    <row r="28" spans="1:5" ht="14.4">
      <c r="A28" s="1" t="s">
        <v>74</v>
      </c>
      <c r="B28" s="1" t="s">
        <v>75</v>
      </c>
      <c r="C28" s="6">
        <v>132600</v>
      </c>
      <c r="D28" s="10">
        <v>31700</v>
      </c>
      <c r="E28" s="6">
        <f t="shared" si="1"/>
        <v>164300</v>
      </c>
    </row>
    <row r="29" spans="1:5" ht="14.4">
      <c r="A29" s="1" t="s">
        <v>76</v>
      </c>
      <c r="B29" s="1" t="s">
        <v>77</v>
      </c>
      <c r="C29" s="6">
        <v>80200</v>
      </c>
      <c r="D29" s="10">
        <v>0</v>
      </c>
      <c r="E29" s="6">
        <f t="shared" si="1"/>
        <v>80200</v>
      </c>
    </row>
    <row r="30" spans="1:5" ht="14.4">
      <c r="A30" s="29" t="s">
        <v>7</v>
      </c>
      <c r="B30" s="29" t="s">
        <v>78</v>
      </c>
      <c r="C30" s="30">
        <v>13510</v>
      </c>
      <c r="D30" s="31">
        <v>-60</v>
      </c>
      <c r="E30" s="30">
        <f t="shared" si="1"/>
        <v>13450</v>
      </c>
    </row>
    <row r="31" spans="1:5" ht="14.4">
      <c r="A31" s="1" t="s">
        <v>79</v>
      </c>
      <c r="B31" s="1" t="s">
        <v>80</v>
      </c>
      <c r="C31" s="6">
        <v>13510</v>
      </c>
      <c r="D31" s="10">
        <v>0</v>
      </c>
      <c r="E31" s="6">
        <f t="shared" si="1"/>
        <v>13510</v>
      </c>
    </row>
    <row r="32" spans="1:5" ht="14.4">
      <c r="A32" s="29" t="s">
        <v>8</v>
      </c>
      <c r="B32" s="29" t="s">
        <v>81</v>
      </c>
      <c r="C32" s="30">
        <v>300</v>
      </c>
      <c r="D32" s="30">
        <v>2000</v>
      </c>
      <c r="E32" s="30">
        <f t="shared" si="1"/>
        <v>2300</v>
      </c>
    </row>
    <row r="33" spans="1:5" ht="14.4">
      <c r="A33" s="1" t="s">
        <v>82</v>
      </c>
      <c r="B33" s="1" t="s">
        <v>83</v>
      </c>
      <c r="C33" s="6">
        <v>300</v>
      </c>
      <c r="D33" s="6">
        <v>2000</v>
      </c>
      <c r="E33" s="6">
        <f t="shared" si="1"/>
        <v>2300</v>
      </c>
    </row>
    <row r="34" spans="1:5" ht="14.4">
      <c r="A34" s="29" t="s">
        <v>84</v>
      </c>
      <c r="B34" s="29" t="s">
        <v>85</v>
      </c>
      <c r="C34" s="30">
        <v>1204000</v>
      </c>
      <c r="D34" s="30">
        <v>15700</v>
      </c>
      <c r="E34" s="30">
        <f t="shared" si="1"/>
        <v>1219700</v>
      </c>
    </row>
    <row r="35" spans="1:5" ht="14.4">
      <c r="A35" s="28" t="s">
        <v>86</v>
      </c>
      <c r="B35" s="28" t="s">
        <v>87</v>
      </c>
      <c r="C35" s="11">
        <v>0</v>
      </c>
      <c r="D35" s="11">
        <v>0</v>
      </c>
      <c r="E35" s="11">
        <f t="shared" si="1"/>
        <v>0</v>
      </c>
    </row>
    <row r="36" spans="1:5" ht="14.4">
      <c r="A36" s="1" t="s">
        <v>88</v>
      </c>
      <c r="B36" s="1" t="s">
        <v>89</v>
      </c>
      <c r="C36" s="6">
        <v>1204000</v>
      </c>
      <c r="D36" s="6">
        <v>15700</v>
      </c>
      <c r="E36" s="6">
        <f t="shared" si="1"/>
        <v>1219700</v>
      </c>
    </row>
    <row r="37" spans="1:5" ht="14.4">
      <c r="A37" s="29" t="s">
        <v>34</v>
      </c>
      <c r="B37" s="29" t="s">
        <v>90</v>
      </c>
      <c r="C37" s="30">
        <v>2300</v>
      </c>
      <c r="D37" s="30">
        <v>1200</v>
      </c>
      <c r="E37" s="30">
        <f t="shared" si="1"/>
        <v>3500</v>
      </c>
    </row>
    <row r="38" spans="1:5" ht="14.4">
      <c r="A38" s="1" t="s">
        <v>91</v>
      </c>
      <c r="B38" s="1" t="s">
        <v>92</v>
      </c>
      <c r="C38" s="6">
        <v>2300</v>
      </c>
      <c r="D38" s="6">
        <v>1200</v>
      </c>
      <c r="E38" s="6">
        <f t="shared" si="1"/>
        <v>3500</v>
      </c>
    </row>
    <row r="39" spans="1:5" ht="14.4">
      <c r="A39" s="29" t="s">
        <v>46</v>
      </c>
      <c r="B39" s="29" t="s">
        <v>93</v>
      </c>
      <c r="C39" s="31">
        <v>0</v>
      </c>
      <c r="D39" s="31">
        <v>0</v>
      </c>
      <c r="E39" s="31">
        <f t="shared" si="1"/>
        <v>0</v>
      </c>
    </row>
    <row r="40" spans="1:5" ht="14.4">
      <c r="A40" s="1" t="s">
        <v>94</v>
      </c>
      <c r="B40" s="1" t="s">
        <v>95</v>
      </c>
      <c r="C40" s="10">
        <v>0</v>
      </c>
      <c r="D40" s="10">
        <v>0</v>
      </c>
      <c r="E40" s="10">
        <f t="shared" si="1"/>
        <v>0</v>
      </c>
    </row>
    <row r="41" spans="1:5">
      <c r="C41" s="21"/>
      <c r="D41" s="21"/>
      <c r="E41" s="21"/>
    </row>
  </sheetData>
  <mergeCells count="2">
    <mergeCell ref="A1:E1"/>
    <mergeCell ref="A22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C18" sqref="C18"/>
    </sheetView>
  </sheetViews>
  <sheetFormatPr defaultRowHeight="13.8"/>
  <cols>
    <col min="1" max="1" width="22" customWidth="1"/>
    <col min="2" max="2" width="58" customWidth="1"/>
    <col min="3" max="5" width="18" customWidth="1"/>
  </cols>
  <sheetData>
    <row r="1" spans="1:5" ht="32.1" customHeight="1">
      <c r="A1" s="36" t="s">
        <v>97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>
      <c r="A3" s="2" t="s">
        <v>29</v>
      </c>
      <c r="B3" s="2" t="s">
        <v>23</v>
      </c>
      <c r="C3" s="2" t="s">
        <v>31</v>
      </c>
      <c r="D3" s="2" t="s">
        <v>4</v>
      </c>
      <c r="E3" s="2" t="s">
        <v>32</v>
      </c>
    </row>
    <row r="4" spans="1:5" ht="14.4">
      <c r="A4" s="1">
        <v>1</v>
      </c>
      <c r="B4" s="1">
        <v>2</v>
      </c>
      <c r="C4" s="1">
        <v>3</v>
      </c>
      <c r="D4" s="1">
        <v>4</v>
      </c>
      <c r="E4" s="1">
        <f>C4+D4</f>
        <v>7</v>
      </c>
    </row>
    <row r="5" spans="1:5" ht="14.4">
      <c r="A5" s="1"/>
      <c r="B5" s="20" t="s">
        <v>98</v>
      </c>
      <c r="C5" s="20">
        <v>1432910</v>
      </c>
      <c r="D5" s="20">
        <v>50540</v>
      </c>
      <c r="E5" s="20">
        <v>1483450</v>
      </c>
    </row>
    <row r="6" spans="1:5" ht="14.4">
      <c r="A6" s="1" t="s">
        <v>99</v>
      </c>
      <c r="B6" s="6" t="s">
        <v>100</v>
      </c>
      <c r="C6" s="6">
        <v>1432910</v>
      </c>
      <c r="D6" s="6">
        <v>50540</v>
      </c>
      <c r="E6" s="6">
        <v>1483450</v>
      </c>
    </row>
    <row r="7" spans="1:5" ht="14.4">
      <c r="A7" s="1" t="s">
        <v>101</v>
      </c>
      <c r="B7" s="6" t="s">
        <v>102</v>
      </c>
      <c r="C7" s="6">
        <v>1432910</v>
      </c>
      <c r="D7" s="6">
        <v>50540</v>
      </c>
      <c r="E7" s="6">
        <v>1483450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>
      <selection activeCell="E38" sqref="E38"/>
    </sheetView>
  </sheetViews>
  <sheetFormatPr defaultRowHeight="13.8"/>
  <cols>
    <col min="1" max="1" width="22" customWidth="1"/>
    <col min="2" max="2" width="58" customWidth="1"/>
    <col min="3" max="5" width="18" customWidth="1"/>
  </cols>
  <sheetData>
    <row r="1" spans="1:5" ht="32.1" customHeight="1">
      <c r="A1" s="36" t="s">
        <v>103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>
      <c r="A3" s="2" t="s">
        <v>29</v>
      </c>
      <c r="B3" s="2" t="s">
        <v>23</v>
      </c>
      <c r="C3" s="2" t="s">
        <v>31</v>
      </c>
      <c r="D3" s="2" t="s">
        <v>4</v>
      </c>
      <c r="E3" s="2" t="s">
        <v>32</v>
      </c>
    </row>
    <row r="4" spans="1:5" ht="14.4">
      <c r="A4" s="1">
        <v>1</v>
      </c>
      <c r="B4" s="1">
        <v>2</v>
      </c>
      <c r="C4" s="1">
        <v>3</v>
      </c>
      <c r="D4" s="1">
        <v>4</v>
      </c>
      <c r="E4" s="1">
        <f t="shared" ref="E4:E10" si="0">C4+D4</f>
        <v>7</v>
      </c>
    </row>
    <row r="5" spans="1:5" ht="14.4">
      <c r="A5" s="18" t="s">
        <v>104</v>
      </c>
      <c r="B5" s="18"/>
      <c r="C5" s="19">
        <v>0</v>
      </c>
      <c r="D5" s="19">
        <v>0</v>
      </c>
      <c r="E5" s="19">
        <f t="shared" si="0"/>
        <v>0</v>
      </c>
    </row>
    <row r="6" spans="1:5" ht="14.4">
      <c r="A6" s="1">
        <v>8</v>
      </c>
      <c r="B6" s="1" t="s">
        <v>105</v>
      </c>
      <c r="C6" s="10">
        <v>0</v>
      </c>
      <c r="D6" s="10">
        <v>0</v>
      </c>
      <c r="E6" s="10">
        <f t="shared" si="0"/>
        <v>0</v>
      </c>
    </row>
    <row r="7" spans="1:5" ht="14.4">
      <c r="A7" s="1">
        <v>84</v>
      </c>
      <c r="B7" s="1" t="s">
        <v>106</v>
      </c>
      <c r="C7" s="10">
        <v>0</v>
      </c>
      <c r="D7" s="10">
        <v>0</v>
      </c>
      <c r="E7" s="10">
        <f t="shared" si="0"/>
        <v>0</v>
      </c>
    </row>
    <row r="8" spans="1:5" ht="14.4">
      <c r="A8" s="3" t="s">
        <v>107</v>
      </c>
      <c r="C8" s="11">
        <v>0</v>
      </c>
      <c r="D8" s="11">
        <v>0</v>
      </c>
      <c r="E8" s="11">
        <f t="shared" si="0"/>
        <v>0</v>
      </c>
    </row>
    <row r="9" spans="1:5" ht="14.4">
      <c r="A9" s="1">
        <v>5</v>
      </c>
      <c r="B9" s="1" t="s">
        <v>108</v>
      </c>
      <c r="C9" s="10">
        <v>0</v>
      </c>
      <c r="D9" s="10">
        <v>0</v>
      </c>
      <c r="E9" s="10">
        <f t="shared" si="0"/>
        <v>0</v>
      </c>
    </row>
    <row r="10" spans="1:5" ht="14.4">
      <c r="A10" s="1">
        <v>54</v>
      </c>
      <c r="B10" s="1" t="s">
        <v>109</v>
      </c>
      <c r="C10" s="10">
        <v>0</v>
      </c>
      <c r="D10" s="10">
        <v>0</v>
      </c>
      <c r="E10" s="10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workbookViewId="0">
      <selection activeCell="F26" sqref="F26"/>
    </sheetView>
  </sheetViews>
  <sheetFormatPr defaultRowHeight="13.8"/>
  <cols>
    <col min="1" max="1" width="22" customWidth="1"/>
    <col min="2" max="2" width="58" customWidth="1"/>
    <col min="3" max="5" width="18" customWidth="1"/>
  </cols>
  <sheetData>
    <row r="1" spans="1:5" ht="32.1" customHeight="1">
      <c r="A1" s="36" t="s">
        <v>110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>
      <c r="A3" s="2" t="s">
        <v>29</v>
      </c>
      <c r="B3" s="2" t="s">
        <v>23</v>
      </c>
      <c r="C3" s="2" t="s">
        <v>31</v>
      </c>
      <c r="D3" s="2" t="s">
        <v>4</v>
      </c>
      <c r="E3" s="2" t="s">
        <v>32</v>
      </c>
    </row>
    <row r="4" spans="1:5" ht="14.4">
      <c r="A4" s="1">
        <v>1</v>
      </c>
      <c r="B4" s="1">
        <v>2</v>
      </c>
      <c r="C4" s="1">
        <v>3</v>
      </c>
      <c r="D4" s="1">
        <v>4</v>
      </c>
      <c r="E4" s="1">
        <f t="shared" ref="E4:E13" si="0">C4+D4</f>
        <v>7</v>
      </c>
    </row>
    <row r="5" spans="1:5" ht="14.4">
      <c r="A5" s="18" t="s">
        <v>111</v>
      </c>
      <c r="B5" s="18"/>
      <c r="C5" s="19">
        <v>0</v>
      </c>
      <c r="D5" s="19">
        <v>0</v>
      </c>
      <c r="E5" s="19">
        <f t="shared" si="0"/>
        <v>0</v>
      </c>
    </row>
    <row r="6" spans="1:5" ht="14.4">
      <c r="A6" s="1" t="s">
        <v>74</v>
      </c>
      <c r="B6" s="1" t="s">
        <v>75</v>
      </c>
      <c r="C6" s="10">
        <v>0</v>
      </c>
      <c r="D6" s="10">
        <v>0</v>
      </c>
      <c r="E6" s="10">
        <f t="shared" si="0"/>
        <v>0</v>
      </c>
    </row>
    <row r="7" spans="1:5" ht="14.4">
      <c r="A7" s="1" t="s">
        <v>76</v>
      </c>
      <c r="B7" s="1" t="s">
        <v>77</v>
      </c>
      <c r="C7" s="10">
        <v>0</v>
      </c>
      <c r="D7" s="10">
        <v>0</v>
      </c>
      <c r="E7" s="10">
        <f t="shared" si="0"/>
        <v>0</v>
      </c>
    </row>
    <row r="8" spans="1:5" ht="14.4">
      <c r="A8" s="1" t="s">
        <v>79</v>
      </c>
      <c r="B8" s="1" t="s">
        <v>80</v>
      </c>
      <c r="C8" s="10">
        <v>0</v>
      </c>
      <c r="D8" s="10">
        <v>0</v>
      </c>
      <c r="E8" s="10">
        <f t="shared" si="0"/>
        <v>0</v>
      </c>
    </row>
    <row r="9" spans="1:5" ht="14.4">
      <c r="A9" s="1" t="s">
        <v>82</v>
      </c>
      <c r="B9" s="1" t="s">
        <v>83</v>
      </c>
      <c r="C9" s="10">
        <v>0</v>
      </c>
      <c r="D9" s="10">
        <v>0</v>
      </c>
      <c r="E9" s="10">
        <f t="shared" si="0"/>
        <v>0</v>
      </c>
    </row>
    <row r="10" spans="1:5" ht="14.4">
      <c r="A10" s="17" t="s">
        <v>86</v>
      </c>
      <c r="B10" s="17" t="s">
        <v>87</v>
      </c>
      <c r="C10" s="11">
        <v>0</v>
      </c>
      <c r="D10" s="11">
        <v>0</v>
      </c>
      <c r="E10" s="11">
        <f t="shared" si="0"/>
        <v>0</v>
      </c>
    </row>
    <row r="11" spans="1:5" ht="14.4">
      <c r="A11" s="1" t="s">
        <v>88</v>
      </c>
      <c r="B11" s="1" t="s">
        <v>89</v>
      </c>
      <c r="C11" s="10">
        <v>0</v>
      </c>
      <c r="D11" s="10">
        <v>0</v>
      </c>
      <c r="E11" s="10">
        <f t="shared" si="0"/>
        <v>0</v>
      </c>
    </row>
    <row r="12" spans="1:5" ht="14.4">
      <c r="A12" s="1" t="s">
        <v>91</v>
      </c>
      <c r="B12" s="1" t="s">
        <v>92</v>
      </c>
      <c r="C12" s="10">
        <v>0</v>
      </c>
      <c r="D12" s="10">
        <v>0</v>
      </c>
      <c r="E12" s="10">
        <f t="shared" si="0"/>
        <v>0</v>
      </c>
    </row>
    <row r="13" spans="1:5" ht="14.4">
      <c r="A13" s="1" t="s">
        <v>94</v>
      </c>
      <c r="B13" s="1" t="s">
        <v>95</v>
      </c>
      <c r="C13" s="10">
        <v>0</v>
      </c>
      <c r="D13" s="10">
        <v>0</v>
      </c>
      <c r="E13" s="10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2"/>
  <sheetViews>
    <sheetView topLeftCell="A149" workbookViewId="0">
      <selection activeCell="A100" sqref="A100:E100"/>
    </sheetView>
  </sheetViews>
  <sheetFormatPr defaultRowHeight="13.8"/>
  <cols>
    <col min="1" max="1" width="26" customWidth="1"/>
    <col min="2" max="2" width="64" customWidth="1"/>
    <col min="3" max="5" width="18" customWidth="1"/>
  </cols>
  <sheetData>
    <row r="1" spans="1:5" ht="32.1" customHeight="1">
      <c r="A1" s="36" t="s">
        <v>112</v>
      </c>
      <c r="B1" s="36"/>
      <c r="C1" s="36"/>
      <c r="D1" s="36"/>
      <c r="E1" s="36"/>
    </row>
    <row r="2" spans="1:5" ht="14.4">
      <c r="A2" s="1"/>
      <c r="B2" s="1"/>
      <c r="C2" s="1"/>
      <c r="D2" s="1"/>
      <c r="E2" s="1"/>
    </row>
    <row r="3" spans="1:5" ht="27.6">
      <c r="A3" s="2" t="s">
        <v>113</v>
      </c>
      <c r="B3" s="2" t="s">
        <v>23</v>
      </c>
      <c r="C3" s="2" t="s">
        <v>3</v>
      </c>
      <c r="D3" s="2" t="s">
        <v>114</v>
      </c>
      <c r="E3" s="2" t="s">
        <v>3</v>
      </c>
    </row>
    <row r="4" spans="1:5" ht="14.4">
      <c r="A4" s="1">
        <v>1</v>
      </c>
      <c r="B4" s="1">
        <v>2</v>
      </c>
      <c r="C4" s="1">
        <v>3</v>
      </c>
      <c r="D4" s="1">
        <v>4</v>
      </c>
      <c r="E4" s="1">
        <f t="shared" ref="E4:E38" si="0">C4+D4</f>
        <v>7</v>
      </c>
    </row>
    <row r="5" spans="1:5" ht="27.6">
      <c r="A5" s="3" t="s">
        <v>115</v>
      </c>
      <c r="B5" s="3" t="s">
        <v>116</v>
      </c>
      <c r="C5" s="5">
        <v>1432910</v>
      </c>
      <c r="D5" s="5">
        <v>50540</v>
      </c>
      <c r="E5" s="5">
        <f t="shared" si="0"/>
        <v>1483450</v>
      </c>
    </row>
    <row r="6" spans="1:5" ht="14.4">
      <c r="A6" s="3" t="s">
        <v>117</v>
      </c>
      <c r="B6" s="3" t="s">
        <v>118</v>
      </c>
      <c r="C6" s="5">
        <v>1432910</v>
      </c>
      <c r="D6" s="5">
        <v>50540</v>
      </c>
      <c r="E6" s="5">
        <f t="shared" si="0"/>
        <v>1483450</v>
      </c>
    </row>
    <row r="7" spans="1:5" ht="14.4">
      <c r="A7" s="14" t="s">
        <v>119</v>
      </c>
      <c r="B7" s="14" t="s">
        <v>120</v>
      </c>
      <c r="C7" s="15">
        <v>1329710</v>
      </c>
      <c r="D7" s="15">
        <v>34890</v>
      </c>
      <c r="E7" s="15">
        <f t="shared" si="0"/>
        <v>1364600</v>
      </c>
    </row>
    <row r="8" spans="1:5" ht="14.4">
      <c r="A8" s="4" t="s">
        <v>121</v>
      </c>
      <c r="B8" s="4" t="s">
        <v>75</v>
      </c>
      <c r="C8" s="13">
        <v>44500</v>
      </c>
      <c r="D8" s="16">
        <v>7100</v>
      </c>
      <c r="E8" s="13">
        <f t="shared" si="0"/>
        <v>51600</v>
      </c>
    </row>
    <row r="9" spans="1:5" ht="14.4">
      <c r="A9" s="1" t="s">
        <v>7</v>
      </c>
      <c r="B9" s="1" t="s">
        <v>56</v>
      </c>
      <c r="C9" s="6">
        <v>44500</v>
      </c>
      <c r="D9" s="10">
        <v>7100</v>
      </c>
      <c r="E9" s="6">
        <f t="shared" si="0"/>
        <v>51600</v>
      </c>
    </row>
    <row r="10" spans="1:5" ht="14.4">
      <c r="A10" s="1" t="s">
        <v>59</v>
      </c>
      <c r="B10" s="1" t="s">
        <v>60</v>
      </c>
      <c r="C10" s="6">
        <v>44500</v>
      </c>
      <c r="D10" s="10">
        <v>6500</v>
      </c>
      <c r="E10" s="6">
        <f t="shared" si="0"/>
        <v>51000</v>
      </c>
    </row>
    <row r="11" spans="1:5" ht="14.4">
      <c r="A11" s="1">
        <v>3212</v>
      </c>
      <c r="B11" s="1" t="s">
        <v>122</v>
      </c>
      <c r="C11" s="6">
        <v>2600</v>
      </c>
      <c r="D11" s="10">
        <v>300</v>
      </c>
      <c r="E11" s="6">
        <f t="shared" si="0"/>
        <v>2900</v>
      </c>
    </row>
    <row r="12" spans="1:5" ht="14.4">
      <c r="A12" s="1">
        <v>3221</v>
      </c>
      <c r="B12" s="1" t="s">
        <v>123</v>
      </c>
      <c r="C12" s="6">
        <v>5900</v>
      </c>
      <c r="D12" s="10">
        <v>0</v>
      </c>
      <c r="E12" s="6">
        <f t="shared" si="0"/>
        <v>5900</v>
      </c>
    </row>
    <row r="13" spans="1:5" ht="14.4">
      <c r="A13" s="1">
        <v>3223</v>
      </c>
      <c r="B13" s="1" t="s">
        <v>124</v>
      </c>
      <c r="C13" s="6">
        <v>17100</v>
      </c>
      <c r="D13" s="10">
        <v>0</v>
      </c>
      <c r="E13" s="6">
        <f t="shared" si="0"/>
        <v>17100</v>
      </c>
    </row>
    <row r="14" spans="1:5" ht="14.4">
      <c r="A14" s="1">
        <v>3236</v>
      </c>
      <c r="B14" s="1" t="s">
        <v>125</v>
      </c>
      <c r="C14" s="6">
        <v>1100</v>
      </c>
      <c r="D14" s="10">
        <v>0</v>
      </c>
      <c r="E14" s="6">
        <f t="shared" si="0"/>
        <v>1100</v>
      </c>
    </row>
    <row r="15" spans="1:5" ht="14.4">
      <c r="A15" s="1">
        <v>3291</v>
      </c>
      <c r="B15" s="1" t="s">
        <v>126</v>
      </c>
      <c r="C15" s="6">
        <v>17800</v>
      </c>
      <c r="D15" s="10">
        <v>0</v>
      </c>
      <c r="E15" s="6">
        <f t="shared" si="0"/>
        <v>17800</v>
      </c>
    </row>
    <row r="16" spans="1:5" ht="14.4">
      <c r="A16" s="1">
        <v>3292</v>
      </c>
      <c r="B16" s="1" t="s">
        <v>140</v>
      </c>
      <c r="C16" s="6">
        <v>0</v>
      </c>
      <c r="D16" s="10">
        <v>6200</v>
      </c>
      <c r="E16" s="6">
        <f t="shared" si="0"/>
        <v>6200</v>
      </c>
    </row>
    <row r="17" spans="1:5" ht="14.4">
      <c r="A17" s="27">
        <v>34</v>
      </c>
      <c r="B17" s="1" t="s">
        <v>62</v>
      </c>
      <c r="C17" s="6">
        <v>0</v>
      </c>
      <c r="D17" s="10">
        <v>600</v>
      </c>
      <c r="E17" s="6">
        <f t="shared" si="0"/>
        <v>600</v>
      </c>
    </row>
    <row r="18" spans="1:5" ht="14.4">
      <c r="A18" s="1">
        <v>3431</v>
      </c>
      <c r="B18" s="1" t="s">
        <v>179</v>
      </c>
      <c r="C18" s="6">
        <v>0</v>
      </c>
      <c r="D18" s="10">
        <v>600</v>
      </c>
      <c r="E18" s="6">
        <f t="shared" si="0"/>
        <v>600</v>
      </c>
    </row>
    <row r="19" spans="1:5" ht="14.4">
      <c r="A19" s="4" t="s">
        <v>127</v>
      </c>
      <c r="B19" s="4" t="s">
        <v>77</v>
      </c>
      <c r="C19" s="13">
        <v>75600</v>
      </c>
      <c r="D19" s="16">
        <v>0</v>
      </c>
      <c r="E19" s="13">
        <f t="shared" si="0"/>
        <v>75600</v>
      </c>
    </row>
    <row r="20" spans="1:5" ht="14.4">
      <c r="A20" s="1" t="s">
        <v>7</v>
      </c>
      <c r="B20" s="1" t="s">
        <v>56</v>
      </c>
      <c r="C20" s="6">
        <v>75600</v>
      </c>
      <c r="D20" s="10">
        <v>0</v>
      </c>
      <c r="E20" s="6">
        <f t="shared" si="0"/>
        <v>75600</v>
      </c>
    </row>
    <row r="21" spans="1:5" ht="14.4">
      <c r="A21" s="1" t="s">
        <v>59</v>
      </c>
      <c r="B21" s="1" t="s">
        <v>60</v>
      </c>
      <c r="C21" s="6">
        <v>75100</v>
      </c>
      <c r="D21" s="10">
        <v>0</v>
      </c>
      <c r="E21" s="6">
        <f t="shared" si="0"/>
        <v>75100</v>
      </c>
    </row>
    <row r="22" spans="1:5" ht="14.4">
      <c r="A22" s="1">
        <v>3211</v>
      </c>
      <c r="B22" s="1" t="s">
        <v>128</v>
      </c>
      <c r="C22" s="6">
        <v>1500</v>
      </c>
      <c r="D22" s="10">
        <v>0</v>
      </c>
      <c r="E22" s="6">
        <f t="shared" si="0"/>
        <v>1500</v>
      </c>
    </row>
    <row r="23" spans="1:5" ht="14.4">
      <c r="A23" s="1">
        <v>3212</v>
      </c>
      <c r="B23" s="1" t="s">
        <v>122</v>
      </c>
      <c r="C23" s="6">
        <v>15900</v>
      </c>
      <c r="D23" s="10">
        <v>0</v>
      </c>
      <c r="E23" s="6">
        <f t="shared" si="0"/>
        <v>15900</v>
      </c>
    </row>
    <row r="24" spans="1:5" ht="14.4">
      <c r="A24" s="1">
        <v>3213</v>
      </c>
      <c r="B24" s="1" t="s">
        <v>129</v>
      </c>
      <c r="C24" s="6">
        <v>2300</v>
      </c>
      <c r="D24" s="10">
        <v>0</v>
      </c>
      <c r="E24" s="6">
        <f t="shared" si="0"/>
        <v>2300</v>
      </c>
    </row>
    <row r="25" spans="1:5" ht="14.4">
      <c r="A25" s="1">
        <v>3221</v>
      </c>
      <c r="B25" s="1" t="s">
        <v>123</v>
      </c>
      <c r="C25" s="6">
        <v>5900</v>
      </c>
      <c r="D25" s="10">
        <v>0</v>
      </c>
      <c r="E25" s="6">
        <f t="shared" si="0"/>
        <v>5900</v>
      </c>
    </row>
    <row r="26" spans="1:5" ht="14.4">
      <c r="A26" s="1">
        <v>3222</v>
      </c>
      <c r="B26" s="1" t="s">
        <v>130</v>
      </c>
      <c r="C26" s="6">
        <v>2400</v>
      </c>
      <c r="D26" s="10">
        <v>0</v>
      </c>
      <c r="E26" s="6">
        <f t="shared" si="0"/>
        <v>2400</v>
      </c>
    </row>
    <row r="27" spans="1:5" ht="14.4">
      <c r="A27" s="1">
        <v>3223</v>
      </c>
      <c r="B27" s="1" t="s">
        <v>124</v>
      </c>
      <c r="C27" s="6">
        <v>23800</v>
      </c>
      <c r="D27" s="10">
        <v>0</v>
      </c>
      <c r="E27" s="6">
        <f t="shared" si="0"/>
        <v>23800</v>
      </c>
    </row>
    <row r="28" spans="1:5" ht="14.4">
      <c r="A28" s="1">
        <v>3224</v>
      </c>
      <c r="B28" s="1" t="s">
        <v>131</v>
      </c>
      <c r="C28" s="6">
        <v>1600</v>
      </c>
      <c r="D28" s="10">
        <v>0</v>
      </c>
      <c r="E28" s="6">
        <f t="shared" si="0"/>
        <v>1600</v>
      </c>
    </row>
    <row r="29" spans="1:5" ht="14.4">
      <c r="A29" s="1">
        <v>3225</v>
      </c>
      <c r="B29" s="1" t="s">
        <v>132</v>
      </c>
      <c r="C29" s="6">
        <v>500</v>
      </c>
      <c r="D29" s="10">
        <v>0</v>
      </c>
      <c r="E29" s="6">
        <f t="shared" si="0"/>
        <v>500</v>
      </c>
    </row>
    <row r="30" spans="1:5" ht="14.4">
      <c r="A30" s="1">
        <v>3231</v>
      </c>
      <c r="B30" s="1" t="s">
        <v>133</v>
      </c>
      <c r="C30" s="6">
        <v>1400</v>
      </c>
      <c r="D30" s="10">
        <v>0</v>
      </c>
      <c r="E30" s="6">
        <f t="shared" si="0"/>
        <v>1400</v>
      </c>
    </row>
    <row r="31" spans="1:5" ht="14.4">
      <c r="A31" s="1">
        <v>3232</v>
      </c>
      <c r="B31" s="1" t="s">
        <v>134</v>
      </c>
      <c r="C31" s="6">
        <v>5800</v>
      </c>
      <c r="D31" s="10">
        <v>0</v>
      </c>
      <c r="E31" s="6">
        <f t="shared" si="0"/>
        <v>5800</v>
      </c>
    </row>
    <row r="32" spans="1:5" ht="14.4">
      <c r="A32" s="1">
        <v>3233</v>
      </c>
      <c r="B32" s="1" t="s">
        <v>135</v>
      </c>
      <c r="C32" s="6">
        <v>200</v>
      </c>
      <c r="D32" s="10">
        <v>0</v>
      </c>
      <c r="E32" s="6">
        <f t="shared" si="0"/>
        <v>200</v>
      </c>
    </row>
    <row r="33" spans="1:5" ht="14.4">
      <c r="A33" s="1">
        <v>3234</v>
      </c>
      <c r="B33" s="1" t="s">
        <v>136</v>
      </c>
      <c r="C33" s="6">
        <v>7400</v>
      </c>
      <c r="D33" s="10">
        <v>0</v>
      </c>
      <c r="E33" s="6">
        <f t="shared" si="0"/>
        <v>7400</v>
      </c>
    </row>
    <row r="34" spans="1:5" ht="14.4">
      <c r="A34" s="1">
        <v>3236</v>
      </c>
      <c r="B34" s="1" t="s">
        <v>125</v>
      </c>
      <c r="C34" s="6">
        <v>1900</v>
      </c>
      <c r="D34" s="10">
        <v>0</v>
      </c>
      <c r="E34" s="6">
        <f t="shared" si="0"/>
        <v>1900</v>
      </c>
    </row>
    <row r="35" spans="1:5" ht="14.4">
      <c r="A35" s="1">
        <v>3237</v>
      </c>
      <c r="B35" s="1" t="s">
        <v>137</v>
      </c>
      <c r="C35" s="6">
        <v>600</v>
      </c>
      <c r="D35" s="10">
        <v>0</v>
      </c>
      <c r="E35" s="6">
        <f t="shared" si="0"/>
        <v>600</v>
      </c>
    </row>
    <row r="36" spans="1:5" ht="14.4">
      <c r="A36" s="1">
        <v>3238</v>
      </c>
      <c r="B36" s="1" t="s">
        <v>138</v>
      </c>
      <c r="C36" s="6">
        <v>800</v>
      </c>
      <c r="D36" s="10">
        <v>0</v>
      </c>
      <c r="E36" s="6">
        <f t="shared" si="0"/>
        <v>800</v>
      </c>
    </row>
    <row r="37" spans="1:5" ht="14.4">
      <c r="A37" s="1">
        <v>3239</v>
      </c>
      <c r="B37" s="1" t="s">
        <v>139</v>
      </c>
      <c r="C37" s="6">
        <v>1000</v>
      </c>
      <c r="D37" s="10">
        <v>0</v>
      </c>
      <c r="E37" s="6">
        <f t="shared" si="0"/>
        <v>1000</v>
      </c>
    </row>
    <row r="38" spans="1:5" ht="14.4">
      <c r="A38" s="1">
        <v>3292</v>
      </c>
      <c r="B38" s="1" t="s">
        <v>140</v>
      </c>
      <c r="C38" s="6">
        <v>1100</v>
      </c>
      <c r="D38" s="10">
        <v>0</v>
      </c>
      <c r="E38" s="6">
        <f t="shared" si="0"/>
        <v>1100</v>
      </c>
    </row>
    <row r="39" spans="1:5" ht="14.4">
      <c r="A39" s="1">
        <v>3293</v>
      </c>
      <c r="B39" s="1" t="s">
        <v>141</v>
      </c>
      <c r="C39" s="6">
        <v>200</v>
      </c>
      <c r="D39" s="10">
        <v>0</v>
      </c>
      <c r="E39" s="6">
        <f t="shared" ref="E39:E70" si="1">C39+D39</f>
        <v>200</v>
      </c>
    </row>
    <row r="40" spans="1:5" ht="14.4">
      <c r="A40" s="1">
        <v>3294</v>
      </c>
      <c r="B40" s="1" t="s">
        <v>142</v>
      </c>
      <c r="C40" s="6">
        <v>100</v>
      </c>
      <c r="D40" s="10">
        <v>0</v>
      </c>
      <c r="E40" s="6">
        <f t="shared" si="1"/>
        <v>100</v>
      </c>
    </row>
    <row r="41" spans="1:5" ht="14.4">
      <c r="A41" s="1">
        <v>3299</v>
      </c>
      <c r="B41" s="1" t="s">
        <v>143</v>
      </c>
      <c r="C41" s="6">
        <v>700</v>
      </c>
      <c r="D41" s="10">
        <v>0</v>
      </c>
      <c r="E41" s="6">
        <f t="shared" si="1"/>
        <v>700</v>
      </c>
    </row>
    <row r="42" spans="1:5" ht="14.4">
      <c r="A42" s="1" t="s">
        <v>61</v>
      </c>
      <c r="B42" s="1" t="s">
        <v>62</v>
      </c>
      <c r="C42" s="6">
        <v>500</v>
      </c>
      <c r="D42" s="10">
        <v>0</v>
      </c>
      <c r="E42" s="6">
        <f t="shared" si="1"/>
        <v>500</v>
      </c>
    </row>
    <row r="43" spans="1:5" ht="14.4">
      <c r="A43" s="1">
        <v>3431</v>
      </c>
      <c r="B43" s="1" t="s">
        <v>144</v>
      </c>
      <c r="C43" s="6">
        <v>300</v>
      </c>
      <c r="D43" s="10">
        <v>0</v>
      </c>
      <c r="E43" s="6">
        <f t="shared" si="1"/>
        <v>300</v>
      </c>
    </row>
    <row r="44" spans="1:5" ht="14.4">
      <c r="A44" s="1">
        <v>3433</v>
      </c>
      <c r="B44" s="1" t="s">
        <v>145</v>
      </c>
      <c r="C44" s="6">
        <v>100</v>
      </c>
      <c r="D44" s="10">
        <v>0</v>
      </c>
      <c r="E44" s="6">
        <f t="shared" si="1"/>
        <v>100</v>
      </c>
    </row>
    <row r="45" spans="1:5" ht="14.4">
      <c r="A45" s="1">
        <v>3434</v>
      </c>
      <c r="B45" s="1" t="s">
        <v>146</v>
      </c>
      <c r="C45" s="6">
        <v>100</v>
      </c>
      <c r="D45" s="10">
        <v>0</v>
      </c>
      <c r="E45" s="6">
        <f t="shared" si="1"/>
        <v>100</v>
      </c>
    </row>
    <row r="46" spans="1:5" ht="14.4">
      <c r="A46" s="4" t="s">
        <v>147</v>
      </c>
      <c r="B46" s="4" t="s">
        <v>80</v>
      </c>
      <c r="C46" s="13">
        <v>12110</v>
      </c>
      <c r="D46" s="13">
        <v>590</v>
      </c>
      <c r="E46" s="13">
        <f t="shared" si="1"/>
        <v>12700</v>
      </c>
    </row>
    <row r="47" spans="1:5" ht="14.4">
      <c r="A47" s="1" t="s">
        <v>7</v>
      </c>
      <c r="B47" s="1" t="s">
        <v>56</v>
      </c>
      <c r="C47" s="6">
        <v>12110</v>
      </c>
      <c r="D47" s="6">
        <v>590</v>
      </c>
      <c r="E47" s="6">
        <f t="shared" si="1"/>
        <v>12700</v>
      </c>
    </row>
    <row r="48" spans="1:5" ht="14.4">
      <c r="A48" s="1" t="s">
        <v>57</v>
      </c>
      <c r="B48" s="1" t="s">
        <v>58</v>
      </c>
      <c r="C48" s="6">
        <v>800</v>
      </c>
      <c r="D48" s="10">
        <v>0</v>
      </c>
      <c r="E48" s="6">
        <f t="shared" si="1"/>
        <v>800</v>
      </c>
    </row>
    <row r="49" spans="1:5" ht="14.4">
      <c r="A49" s="1">
        <v>3121</v>
      </c>
      <c r="B49" s="1" t="s">
        <v>148</v>
      </c>
      <c r="C49" s="6">
        <v>800</v>
      </c>
      <c r="D49" s="10">
        <v>0</v>
      </c>
      <c r="E49" s="6">
        <f t="shared" si="1"/>
        <v>800</v>
      </c>
    </row>
    <row r="50" spans="1:5" ht="14.4">
      <c r="A50" s="1" t="s">
        <v>59</v>
      </c>
      <c r="B50" s="1" t="s">
        <v>60</v>
      </c>
      <c r="C50" s="6">
        <v>11310</v>
      </c>
      <c r="D50" s="6">
        <v>590</v>
      </c>
      <c r="E50" s="6">
        <f t="shared" si="1"/>
        <v>11900</v>
      </c>
    </row>
    <row r="51" spans="1:5" ht="14.4">
      <c r="A51" s="1">
        <v>3211</v>
      </c>
      <c r="B51" s="1" t="s">
        <v>128</v>
      </c>
      <c r="C51" s="10">
        <v>0</v>
      </c>
      <c r="D51" s="6">
        <v>500</v>
      </c>
      <c r="E51" s="6">
        <f t="shared" si="1"/>
        <v>500</v>
      </c>
    </row>
    <row r="52" spans="1:5" ht="14.4">
      <c r="A52" s="1">
        <v>3213</v>
      </c>
      <c r="B52" s="1" t="s">
        <v>129</v>
      </c>
      <c r="C52" s="6">
        <v>1800</v>
      </c>
      <c r="D52" s="6">
        <v>-500</v>
      </c>
      <c r="E52" s="6">
        <f t="shared" si="1"/>
        <v>1300</v>
      </c>
    </row>
    <row r="53" spans="1:5" ht="14.4">
      <c r="A53" s="1">
        <v>3214</v>
      </c>
      <c r="B53" s="1" t="s">
        <v>149</v>
      </c>
      <c r="C53" s="6">
        <v>300</v>
      </c>
      <c r="D53" s="10">
        <v>0</v>
      </c>
      <c r="E53" s="6">
        <f t="shared" si="1"/>
        <v>300</v>
      </c>
    </row>
    <row r="54" spans="1:5" ht="14.4">
      <c r="A54" s="1">
        <v>3221</v>
      </c>
      <c r="B54" s="1" t="s">
        <v>123</v>
      </c>
      <c r="C54" s="6">
        <v>1500</v>
      </c>
      <c r="D54" s="6">
        <v>-500</v>
      </c>
      <c r="E54" s="6">
        <f t="shared" si="1"/>
        <v>1000</v>
      </c>
    </row>
    <row r="55" spans="1:5" ht="14.4">
      <c r="A55" s="1">
        <v>3222</v>
      </c>
      <c r="B55" s="1" t="s">
        <v>130</v>
      </c>
      <c r="C55" s="6">
        <v>2500</v>
      </c>
      <c r="D55" s="6">
        <v>-1000</v>
      </c>
      <c r="E55" s="6">
        <f t="shared" si="1"/>
        <v>1500</v>
      </c>
    </row>
    <row r="56" spans="1:5" ht="14.4">
      <c r="A56" s="1">
        <v>3224</v>
      </c>
      <c r="B56" s="1" t="s">
        <v>131</v>
      </c>
      <c r="C56" s="6">
        <v>1300</v>
      </c>
      <c r="D56" s="6">
        <v>-400</v>
      </c>
      <c r="E56" s="6">
        <f t="shared" si="1"/>
        <v>900</v>
      </c>
    </row>
    <row r="57" spans="1:5" ht="14.4">
      <c r="A57" s="1">
        <v>3225</v>
      </c>
      <c r="B57" s="1" t="s">
        <v>132</v>
      </c>
      <c r="C57" s="10">
        <v>0</v>
      </c>
      <c r="D57" s="6">
        <v>700</v>
      </c>
      <c r="E57" s="6">
        <f t="shared" si="1"/>
        <v>700</v>
      </c>
    </row>
    <row r="58" spans="1:5" ht="14.4">
      <c r="A58" s="1">
        <v>3227</v>
      </c>
      <c r="B58" s="1" t="s">
        <v>150</v>
      </c>
      <c r="C58" s="6">
        <v>500</v>
      </c>
      <c r="D58" s="10">
        <v>0</v>
      </c>
      <c r="E58" s="6">
        <f t="shared" si="1"/>
        <v>500</v>
      </c>
    </row>
    <row r="59" spans="1:5" ht="14.4">
      <c r="A59" s="1">
        <v>3235</v>
      </c>
      <c r="B59" s="1" t="s">
        <v>151</v>
      </c>
      <c r="C59" s="6">
        <v>310</v>
      </c>
      <c r="D59" s="6">
        <v>90</v>
      </c>
      <c r="E59" s="6">
        <f t="shared" si="1"/>
        <v>400</v>
      </c>
    </row>
    <row r="60" spans="1:5" ht="14.4">
      <c r="A60" s="1">
        <v>3237</v>
      </c>
      <c r="B60" s="1" t="s">
        <v>137</v>
      </c>
      <c r="C60" s="6">
        <v>1000</v>
      </c>
      <c r="D60" s="6">
        <v>2000</v>
      </c>
      <c r="E60" s="6">
        <f t="shared" si="1"/>
        <v>3000</v>
      </c>
    </row>
    <row r="61" spans="1:5" ht="14.4">
      <c r="A61" s="1">
        <v>3238</v>
      </c>
      <c r="B61" s="1" t="s">
        <v>138</v>
      </c>
      <c r="C61" s="10">
        <v>0</v>
      </c>
      <c r="D61" s="6">
        <v>700</v>
      </c>
      <c r="E61" s="6">
        <f t="shared" si="1"/>
        <v>700</v>
      </c>
    </row>
    <row r="62" spans="1:5" ht="14.4">
      <c r="A62" s="1">
        <v>3293</v>
      </c>
      <c r="B62" s="1" t="s">
        <v>141</v>
      </c>
      <c r="C62" s="6">
        <v>300</v>
      </c>
      <c r="D62" s="6">
        <v>-100</v>
      </c>
      <c r="E62" s="6">
        <f t="shared" si="1"/>
        <v>200</v>
      </c>
    </row>
    <row r="63" spans="1:5" ht="14.4">
      <c r="A63" s="1">
        <v>3294</v>
      </c>
      <c r="B63" s="1" t="s">
        <v>142</v>
      </c>
      <c r="C63" s="10">
        <v>0</v>
      </c>
      <c r="D63" s="6">
        <v>100</v>
      </c>
      <c r="E63" s="6">
        <f t="shared" si="1"/>
        <v>100</v>
      </c>
    </row>
    <row r="64" spans="1:5" ht="14.4">
      <c r="A64" s="1">
        <v>3299</v>
      </c>
      <c r="B64" s="1" t="s">
        <v>143</v>
      </c>
      <c r="C64" s="6">
        <v>1800</v>
      </c>
      <c r="D64" s="6">
        <v>-1000</v>
      </c>
      <c r="E64" s="6">
        <f t="shared" si="1"/>
        <v>800</v>
      </c>
    </row>
    <row r="65" spans="1:5" ht="14.4">
      <c r="A65" s="1" t="s">
        <v>61</v>
      </c>
      <c r="B65" s="1" t="s">
        <v>62</v>
      </c>
      <c r="C65" s="10">
        <v>0</v>
      </c>
      <c r="D65" s="10">
        <v>0</v>
      </c>
      <c r="E65" s="10">
        <f t="shared" si="1"/>
        <v>0</v>
      </c>
    </row>
    <row r="66" spans="1:5" ht="14.4">
      <c r="A66" s="4" t="s">
        <v>152</v>
      </c>
      <c r="B66" s="4" t="s">
        <v>83</v>
      </c>
      <c r="C66" s="13">
        <v>300</v>
      </c>
      <c r="D66" s="13">
        <v>2000</v>
      </c>
      <c r="E66" s="13">
        <f t="shared" si="1"/>
        <v>2300</v>
      </c>
    </row>
    <row r="67" spans="1:5" ht="14.4">
      <c r="A67" s="1" t="s">
        <v>7</v>
      </c>
      <c r="B67" s="1" t="s">
        <v>56</v>
      </c>
      <c r="C67" s="6">
        <v>300</v>
      </c>
      <c r="D67" s="6">
        <v>2000</v>
      </c>
      <c r="E67" s="6">
        <f t="shared" si="1"/>
        <v>2300</v>
      </c>
    </row>
    <row r="68" spans="1:5" ht="14.4">
      <c r="A68" s="1" t="s">
        <v>59</v>
      </c>
      <c r="B68" s="1" t="s">
        <v>60</v>
      </c>
      <c r="C68" s="6">
        <v>300</v>
      </c>
      <c r="D68" s="6">
        <v>2000</v>
      </c>
      <c r="E68" s="6">
        <f t="shared" si="1"/>
        <v>2300</v>
      </c>
    </row>
    <row r="69" spans="1:5" ht="14.4">
      <c r="A69" s="1">
        <v>3221</v>
      </c>
      <c r="B69" s="1" t="s">
        <v>123</v>
      </c>
      <c r="C69" s="6">
        <v>300</v>
      </c>
      <c r="D69" s="10">
        <v>0</v>
      </c>
      <c r="E69" s="6">
        <f t="shared" si="1"/>
        <v>300</v>
      </c>
    </row>
    <row r="70" spans="1:5" ht="14.4">
      <c r="A70" s="1">
        <v>3232</v>
      </c>
      <c r="B70" s="1" t="s">
        <v>134</v>
      </c>
      <c r="C70" s="10">
        <v>0</v>
      </c>
      <c r="D70" s="6">
        <v>2000</v>
      </c>
      <c r="E70" s="6">
        <f t="shared" si="1"/>
        <v>2000</v>
      </c>
    </row>
    <row r="71" spans="1:5" ht="14.4">
      <c r="A71" s="4" t="s">
        <v>153</v>
      </c>
      <c r="B71" s="4" t="s">
        <v>87</v>
      </c>
      <c r="C71" s="16">
        <v>0</v>
      </c>
      <c r="D71" s="16">
        <v>0</v>
      </c>
      <c r="E71" s="16">
        <f t="shared" ref="E71:E102" si="2">C71+D71</f>
        <v>0</v>
      </c>
    </row>
    <row r="72" spans="1:5" ht="14.4">
      <c r="A72" s="1" t="s">
        <v>7</v>
      </c>
      <c r="B72" s="1" t="s">
        <v>56</v>
      </c>
      <c r="C72" s="10">
        <v>0</v>
      </c>
      <c r="D72" s="10">
        <v>0</v>
      </c>
      <c r="E72" s="10">
        <f t="shared" si="2"/>
        <v>0</v>
      </c>
    </row>
    <row r="73" spans="1:5" ht="14.4">
      <c r="A73" s="1" t="s">
        <v>57</v>
      </c>
      <c r="B73" s="1" t="s">
        <v>58</v>
      </c>
      <c r="C73" s="10">
        <v>0</v>
      </c>
      <c r="D73" s="10">
        <v>0</v>
      </c>
      <c r="E73" s="10">
        <f t="shared" si="2"/>
        <v>0</v>
      </c>
    </row>
    <row r="74" spans="1:5" ht="14.4">
      <c r="A74" s="1" t="s">
        <v>59</v>
      </c>
      <c r="B74" s="1" t="s">
        <v>60</v>
      </c>
      <c r="C74" s="10">
        <v>0</v>
      </c>
      <c r="D74" s="10">
        <v>0</v>
      </c>
      <c r="E74" s="10">
        <f t="shared" si="2"/>
        <v>0</v>
      </c>
    </row>
    <row r="75" spans="1:5" ht="14.4">
      <c r="A75" s="4" t="s">
        <v>154</v>
      </c>
      <c r="B75" s="4" t="s">
        <v>89</v>
      </c>
      <c r="C75" s="13">
        <v>1194900</v>
      </c>
      <c r="D75" s="13">
        <v>24000</v>
      </c>
      <c r="E75" s="13">
        <f t="shared" si="2"/>
        <v>1218900</v>
      </c>
    </row>
    <row r="76" spans="1:5" ht="14.4">
      <c r="A76" s="1" t="s">
        <v>7</v>
      </c>
      <c r="B76" s="1" t="s">
        <v>56</v>
      </c>
      <c r="C76" s="6">
        <v>1194900</v>
      </c>
      <c r="D76" s="6">
        <v>24000</v>
      </c>
      <c r="E76" s="6">
        <f t="shared" si="2"/>
        <v>1218900</v>
      </c>
    </row>
    <row r="77" spans="1:5" ht="14.4">
      <c r="A77" s="1" t="s">
        <v>57</v>
      </c>
      <c r="B77" s="1" t="s">
        <v>58</v>
      </c>
      <c r="C77" s="6">
        <v>1188600</v>
      </c>
      <c r="D77" s="6">
        <v>25000</v>
      </c>
      <c r="E77" s="6">
        <f t="shared" si="2"/>
        <v>1213600</v>
      </c>
    </row>
    <row r="78" spans="1:5" ht="14.4">
      <c r="A78" s="1">
        <v>3111</v>
      </c>
      <c r="B78" s="1" t="s">
        <v>155</v>
      </c>
      <c r="C78" s="6">
        <v>840300</v>
      </c>
      <c r="D78" s="6">
        <v>60000</v>
      </c>
      <c r="E78" s="6">
        <f t="shared" si="2"/>
        <v>900300</v>
      </c>
    </row>
    <row r="79" spans="1:5" ht="14.4">
      <c r="A79" s="1">
        <v>3113</v>
      </c>
      <c r="B79" s="1" t="s">
        <v>156</v>
      </c>
      <c r="C79" s="6">
        <v>44800</v>
      </c>
      <c r="D79" s="6">
        <v>15000</v>
      </c>
      <c r="E79" s="6">
        <f t="shared" si="2"/>
        <v>59800</v>
      </c>
    </row>
    <row r="80" spans="1:5" ht="14.4">
      <c r="A80" s="1">
        <v>3121</v>
      </c>
      <c r="B80" s="1" t="s">
        <v>148</v>
      </c>
      <c r="C80" s="6">
        <v>53500</v>
      </c>
      <c r="D80" s="10">
        <v>0</v>
      </c>
      <c r="E80" s="6">
        <f t="shared" si="2"/>
        <v>53500</v>
      </c>
    </row>
    <row r="81" spans="1:5" ht="14.4">
      <c r="A81" s="1">
        <v>3132</v>
      </c>
      <c r="B81" s="1" t="s">
        <v>157</v>
      </c>
      <c r="C81" s="6">
        <v>250000</v>
      </c>
      <c r="D81" s="6">
        <v>-50000</v>
      </c>
      <c r="E81" s="6">
        <f t="shared" si="2"/>
        <v>200000</v>
      </c>
    </row>
    <row r="82" spans="1:5" ht="14.4">
      <c r="A82" s="1" t="s">
        <v>59</v>
      </c>
      <c r="B82" s="1" t="s">
        <v>60</v>
      </c>
      <c r="C82" s="6">
        <v>6300</v>
      </c>
      <c r="D82" s="6">
        <v>-1000</v>
      </c>
      <c r="E82" s="6">
        <f t="shared" si="2"/>
        <v>5300</v>
      </c>
    </row>
    <row r="83" spans="1:5" ht="14.4">
      <c r="A83" s="1">
        <v>3211</v>
      </c>
      <c r="B83" s="1" t="s">
        <v>128</v>
      </c>
      <c r="C83" s="6">
        <v>1300</v>
      </c>
      <c r="D83" s="10">
        <v>0</v>
      </c>
      <c r="E83" s="6">
        <f t="shared" si="2"/>
        <v>1300</v>
      </c>
    </row>
    <row r="84" spans="1:5" ht="14.4">
      <c r="A84" s="1">
        <v>3221</v>
      </c>
      <c r="B84" s="1" t="s">
        <v>123</v>
      </c>
      <c r="C84" s="6">
        <v>1500</v>
      </c>
      <c r="D84" s="10">
        <v>0</v>
      </c>
      <c r="E84" s="6">
        <f t="shared" si="2"/>
        <v>1500</v>
      </c>
    </row>
    <row r="85" spans="1:5" ht="14.4">
      <c r="A85" s="1">
        <v>3295</v>
      </c>
      <c r="B85" s="1" t="s">
        <v>158</v>
      </c>
      <c r="C85" s="6">
        <v>3500</v>
      </c>
      <c r="D85" s="6">
        <v>-1000</v>
      </c>
      <c r="E85" s="6">
        <f t="shared" si="2"/>
        <v>2500</v>
      </c>
    </row>
    <row r="86" spans="1:5" ht="14.4">
      <c r="A86" s="4" t="s">
        <v>159</v>
      </c>
      <c r="B86" s="4" t="s">
        <v>92</v>
      </c>
      <c r="C86" s="13">
        <v>2300</v>
      </c>
      <c r="D86" s="13">
        <v>1250</v>
      </c>
      <c r="E86" s="13">
        <f t="shared" si="2"/>
        <v>3550</v>
      </c>
    </row>
    <row r="87" spans="1:5" ht="14.4">
      <c r="A87" s="1" t="s">
        <v>7</v>
      </c>
      <c r="B87" s="1" t="s">
        <v>56</v>
      </c>
      <c r="C87" s="6">
        <v>2300</v>
      </c>
      <c r="D87" s="6">
        <v>1250</v>
      </c>
      <c r="E87" s="6">
        <f t="shared" si="2"/>
        <v>3550</v>
      </c>
    </row>
    <row r="88" spans="1:5" ht="14.4">
      <c r="A88" s="1" t="s">
        <v>59</v>
      </c>
      <c r="B88" s="1" t="s">
        <v>60</v>
      </c>
      <c r="C88" s="6">
        <v>2300</v>
      </c>
      <c r="D88" s="6">
        <v>1250</v>
      </c>
      <c r="E88" s="6">
        <f t="shared" si="2"/>
        <v>3550</v>
      </c>
    </row>
    <row r="89" spans="1:5" ht="14.4">
      <c r="A89" s="1">
        <v>3211</v>
      </c>
      <c r="B89" s="1" t="s">
        <v>128</v>
      </c>
      <c r="C89" s="6">
        <v>2300</v>
      </c>
      <c r="D89" s="6">
        <v>100</v>
      </c>
      <c r="E89" s="6">
        <f t="shared" si="2"/>
        <v>2400</v>
      </c>
    </row>
    <row r="90" spans="1:5" ht="14.4">
      <c r="A90" s="1">
        <v>3231</v>
      </c>
      <c r="B90" s="1" t="s">
        <v>133</v>
      </c>
      <c r="C90" s="10">
        <v>0</v>
      </c>
      <c r="D90" s="6">
        <v>900</v>
      </c>
      <c r="E90" s="6">
        <f t="shared" si="2"/>
        <v>900</v>
      </c>
    </row>
    <row r="91" spans="1:5" ht="14.4">
      <c r="A91" s="1">
        <v>3299</v>
      </c>
      <c r="B91" s="1" t="s">
        <v>143</v>
      </c>
      <c r="C91" s="10">
        <v>0</v>
      </c>
      <c r="D91" s="6">
        <v>250</v>
      </c>
      <c r="E91" s="6">
        <f t="shared" si="2"/>
        <v>250</v>
      </c>
    </row>
    <row r="92" spans="1:5" ht="14.4">
      <c r="A92" s="4" t="s">
        <v>160</v>
      </c>
      <c r="B92" s="4" t="s">
        <v>95</v>
      </c>
      <c r="C92" s="16">
        <v>0</v>
      </c>
      <c r="D92" s="16">
        <v>0</v>
      </c>
      <c r="E92" s="16">
        <f t="shared" si="2"/>
        <v>0</v>
      </c>
    </row>
    <row r="93" spans="1:5" ht="14.4">
      <c r="A93" s="1" t="s">
        <v>7</v>
      </c>
      <c r="B93" s="1" t="s">
        <v>56</v>
      </c>
      <c r="C93" s="10">
        <v>0</v>
      </c>
      <c r="D93" s="10">
        <v>0</v>
      </c>
      <c r="E93" s="10">
        <f t="shared" si="2"/>
        <v>0</v>
      </c>
    </row>
    <row r="94" spans="1:5" ht="14.4">
      <c r="A94" s="1" t="s">
        <v>59</v>
      </c>
      <c r="B94" s="1" t="s">
        <v>60</v>
      </c>
      <c r="C94" s="10">
        <v>0</v>
      </c>
      <c r="D94" s="10">
        <v>0</v>
      </c>
      <c r="E94" s="10">
        <f t="shared" si="2"/>
        <v>0</v>
      </c>
    </row>
    <row r="95" spans="1:5" ht="14.4">
      <c r="A95" s="14" t="s">
        <v>161</v>
      </c>
      <c r="B95" s="14" t="s">
        <v>162</v>
      </c>
      <c r="C95" s="15">
        <v>5200</v>
      </c>
      <c r="D95" s="33">
        <v>0</v>
      </c>
      <c r="E95" s="15">
        <f t="shared" si="2"/>
        <v>5200</v>
      </c>
    </row>
    <row r="96" spans="1:5" ht="14.4">
      <c r="A96" s="4" t="s">
        <v>121</v>
      </c>
      <c r="B96" s="4" t="s">
        <v>75</v>
      </c>
      <c r="C96" s="13">
        <v>5200</v>
      </c>
      <c r="D96" s="16">
        <v>0</v>
      </c>
      <c r="E96" s="13">
        <f t="shared" si="2"/>
        <v>5200</v>
      </c>
    </row>
    <row r="97" spans="1:5" ht="14.4">
      <c r="A97" s="1" t="s">
        <v>7</v>
      </c>
      <c r="B97" s="1" t="s">
        <v>56</v>
      </c>
      <c r="C97" s="6">
        <v>5200</v>
      </c>
      <c r="D97" s="10">
        <v>0</v>
      </c>
      <c r="E97" s="6">
        <f t="shared" si="2"/>
        <v>5200</v>
      </c>
    </row>
    <row r="98" spans="1:5" ht="14.4">
      <c r="A98" s="1" t="s">
        <v>59</v>
      </c>
      <c r="B98" s="1" t="s">
        <v>60</v>
      </c>
      <c r="C98" s="6">
        <v>5200</v>
      </c>
      <c r="D98" s="10">
        <v>0</v>
      </c>
      <c r="E98" s="6">
        <f t="shared" si="2"/>
        <v>5200</v>
      </c>
    </row>
    <row r="99" spans="1:5" ht="14.4">
      <c r="A99" s="1">
        <v>3299</v>
      </c>
      <c r="B99" s="1" t="s">
        <v>143</v>
      </c>
      <c r="C99" s="6">
        <v>5200</v>
      </c>
      <c r="D99" s="10">
        <v>0</v>
      </c>
      <c r="E99" s="6">
        <f t="shared" si="2"/>
        <v>5200</v>
      </c>
    </row>
    <row r="100" spans="1:5" ht="14.4">
      <c r="A100" s="14" t="s">
        <v>163</v>
      </c>
      <c r="B100" s="14" t="s">
        <v>164</v>
      </c>
      <c r="C100" s="15">
        <v>35600</v>
      </c>
      <c r="D100" s="33">
        <v>0</v>
      </c>
      <c r="E100" s="15">
        <f t="shared" si="2"/>
        <v>35600</v>
      </c>
    </row>
    <row r="101" spans="1:5" ht="14.4">
      <c r="A101" s="4" t="s">
        <v>121</v>
      </c>
      <c r="B101" s="4" t="s">
        <v>75</v>
      </c>
      <c r="C101" s="13">
        <v>35600</v>
      </c>
      <c r="D101" s="16">
        <v>0</v>
      </c>
      <c r="E101" s="13">
        <f t="shared" si="2"/>
        <v>35600</v>
      </c>
    </row>
    <row r="102" spans="1:5" ht="14.4">
      <c r="A102" s="1" t="s">
        <v>7</v>
      </c>
      <c r="B102" s="1" t="s">
        <v>56</v>
      </c>
      <c r="C102" s="6">
        <v>35600</v>
      </c>
      <c r="D102" s="10">
        <v>0</v>
      </c>
      <c r="E102" s="6">
        <f t="shared" si="2"/>
        <v>35600</v>
      </c>
    </row>
    <row r="103" spans="1:5" ht="14.4">
      <c r="A103" s="1" t="s">
        <v>57</v>
      </c>
      <c r="B103" s="1" t="s">
        <v>58</v>
      </c>
      <c r="C103" s="6">
        <v>34600</v>
      </c>
      <c r="D103" s="10">
        <v>0</v>
      </c>
      <c r="E103" s="6">
        <f t="shared" ref="E103:E134" si="3">C103+D103</f>
        <v>34600</v>
      </c>
    </row>
    <row r="104" spans="1:5" ht="14.4">
      <c r="A104" s="1">
        <v>3111</v>
      </c>
      <c r="B104" s="1" t="s">
        <v>155</v>
      </c>
      <c r="C104" s="6">
        <v>28400</v>
      </c>
      <c r="D104" s="10">
        <v>0</v>
      </c>
      <c r="E104" s="6">
        <f t="shared" si="3"/>
        <v>28400</v>
      </c>
    </row>
    <row r="105" spans="1:5" ht="14.4">
      <c r="A105" s="1">
        <v>3121</v>
      </c>
      <c r="B105" s="1" t="s">
        <v>148</v>
      </c>
      <c r="C105" s="6">
        <v>1500</v>
      </c>
      <c r="D105" s="10">
        <v>0</v>
      </c>
      <c r="E105" s="6">
        <f t="shared" si="3"/>
        <v>1500</v>
      </c>
    </row>
    <row r="106" spans="1:5" ht="14.4">
      <c r="A106" s="1">
        <v>3132</v>
      </c>
      <c r="B106" s="1" t="s">
        <v>157</v>
      </c>
      <c r="C106" s="6">
        <v>4700</v>
      </c>
      <c r="D106" s="10">
        <v>0</v>
      </c>
      <c r="E106" s="6">
        <f t="shared" si="3"/>
        <v>4700</v>
      </c>
    </row>
    <row r="107" spans="1:5" ht="14.4">
      <c r="A107" s="1" t="s">
        <v>59</v>
      </c>
      <c r="B107" s="1" t="s">
        <v>60</v>
      </c>
      <c r="C107" s="6">
        <v>1000</v>
      </c>
      <c r="D107" s="10">
        <v>0</v>
      </c>
      <c r="E107" s="6">
        <f t="shared" si="3"/>
        <v>1000</v>
      </c>
    </row>
    <row r="108" spans="1:5" ht="14.4">
      <c r="A108" s="1">
        <v>3212</v>
      </c>
      <c r="B108" s="1" t="s">
        <v>122</v>
      </c>
      <c r="C108" s="6">
        <v>900</v>
      </c>
      <c r="D108" s="10">
        <v>0</v>
      </c>
      <c r="E108" s="6">
        <f t="shared" si="3"/>
        <v>900</v>
      </c>
    </row>
    <row r="109" spans="1:5" ht="14.4">
      <c r="A109" s="1">
        <v>3213</v>
      </c>
      <c r="B109" s="1" t="s">
        <v>129</v>
      </c>
      <c r="C109" s="6">
        <v>100</v>
      </c>
      <c r="D109" s="10">
        <v>0</v>
      </c>
      <c r="E109" s="6">
        <f t="shared" si="3"/>
        <v>100</v>
      </c>
    </row>
    <row r="110" spans="1:5" ht="14.4">
      <c r="A110" s="14" t="s">
        <v>165</v>
      </c>
      <c r="B110" s="14" t="s">
        <v>166</v>
      </c>
      <c r="C110" s="15">
        <v>24900</v>
      </c>
      <c r="D110" s="33">
        <v>5000</v>
      </c>
      <c r="E110" s="15">
        <f t="shared" si="3"/>
        <v>29900</v>
      </c>
    </row>
    <row r="111" spans="1:5" ht="14.4">
      <c r="A111" s="4" t="s">
        <v>121</v>
      </c>
      <c r="B111" s="4" t="s">
        <v>75</v>
      </c>
      <c r="C111" s="13">
        <v>24900</v>
      </c>
      <c r="D111" s="16">
        <v>5000</v>
      </c>
      <c r="E111" s="13">
        <f t="shared" si="3"/>
        <v>29900</v>
      </c>
    </row>
    <row r="112" spans="1:5" ht="14.4">
      <c r="A112" s="1" t="s">
        <v>7</v>
      </c>
      <c r="B112" s="1" t="s">
        <v>56</v>
      </c>
      <c r="C112" s="10">
        <v>0</v>
      </c>
      <c r="D112" s="10">
        <v>0</v>
      </c>
      <c r="E112" s="10">
        <f t="shared" si="3"/>
        <v>0</v>
      </c>
    </row>
    <row r="113" spans="1:5" ht="14.4">
      <c r="A113" s="1" t="s">
        <v>63</v>
      </c>
      <c r="B113" s="1" t="s">
        <v>64</v>
      </c>
      <c r="C113" s="10">
        <v>0</v>
      </c>
      <c r="D113" s="10">
        <v>0</v>
      </c>
      <c r="E113" s="10">
        <f t="shared" si="3"/>
        <v>0</v>
      </c>
    </row>
    <row r="114" spans="1:5" ht="14.4">
      <c r="A114" s="1" t="s">
        <v>8</v>
      </c>
      <c r="B114" s="1" t="s">
        <v>67</v>
      </c>
      <c r="C114" s="6">
        <v>24900</v>
      </c>
      <c r="D114" s="10">
        <v>5000</v>
      </c>
      <c r="E114" s="6">
        <f t="shared" si="3"/>
        <v>29900</v>
      </c>
    </row>
    <row r="115" spans="1:5" ht="14.4">
      <c r="A115" s="1" t="s">
        <v>68</v>
      </c>
      <c r="B115" s="1" t="s">
        <v>69</v>
      </c>
      <c r="C115" s="6">
        <v>24900</v>
      </c>
      <c r="D115" s="10">
        <v>5000</v>
      </c>
      <c r="E115" s="6">
        <f t="shared" si="3"/>
        <v>29900</v>
      </c>
    </row>
    <row r="116" spans="1:5" ht="14.4">
      <c r="A116" s="1">
        <v>4241</v>
      </c>
      <c r="B116" s="1" t="s">
        <v>167</v>
      </c>
      <c r="C116" s="6">
        <v>24900</v>
      </c>
      <c r="D116" s="10">
        <v>5000</v>
      </c>
      <c r="E116" s="6">
        <f t="shared" si="3"/>
        <v>29900</v>
      </c>
    </row>
    <row r="117" spans="1:5" ht="14.4">
      <c r="A117" s="14" t="s">
        <v>168</v>
      </c>
      <c r="B117" s="14" t="s">
        <v>169</v>
      </c>
      <c r="C117" s="15">
        <v>700</v>
      </c>
      <c r="D117" s="33">
        <v>0</v>
      </c>
      <c r="E117" s="15">
        <f t="shared" si="3"/>
        <v>700</v>
      </c>
    </row>
    <row r="118" spans="1:5" ht="14.4">
      <c r="A118" s="4" t="s">
        <v>121</v>
      </c>
      <c r="B118" s="4" t="s">
        <v>75</v>
      </c>
      <c r="C118" s="13">
        <v>700</v>
      </c>
      <c r="D118" s="16">
        <v>0</v>
      </c>
      <c r="E118" s="13">
        <f t="shared" si="3"/>
        <v>700</v>
      </c>
    </row>
    <row r="119" spans="1:5" ht="14.4">
      <c r="A119" s="1" t="s">
        <v>7</v>
      </c>
      <c r="B119" s="1" t="s">
        <v>56</v>
      </c>
      <c r="C119" s="6">
        <v>700</v>
      </c>
      <c r="D119" s="10">
        <v>0</v>
      </c>
      <c r="E119" s="6">
        <f t="shared" si="3"/>
        <v>700</v>
      </c>
    </row>
    <row r="120" spans="1:5" ht="14.4">
      <c r="A120" s="1" t="s">
        <v>57</v>
      </c>
      <c r="B120" s="1" t="s">
        <v>58</v>
      </c>
      <c r="C120" s="10">
        <v>0</v>
      </c>
      <c r="D120" s="10">
        <v>0</v>
      </c>
      <c r="E120" s="10">
        <f t="shared" si="3"/>
        <v>0</v>
      </c>
    </row>
    <row r="121" spans="1:5" ht="14.4">
      <c r="A121" s="1" t="s">
        <v>59</v>
      </c>
      <c r="B121" s="1" t="s">
        <v>60</v>
      </c>
      <c r="C121" s="6">
        <v>700</v>
      </c>
      <c r="D121" s="10">
        <v>0</v>
      </c>
      <c r="E121" s="6">
        <f t="shared" si="3"/>
        <v>700</v>
      </c>
    </row>
    <row r="122" spans="1:5" ht="14.4">
      <c r="A122" s="1">
        <v>3221</v>
      </c>
      <c r="B122" s="1" t="s">
        <v>123</v>
      </c>
      <c r="C122" s="6">
        <v>700</v>
      </c>
      <c r="D122" s="10">
        <v>0</v>
      </c>
      <c r="E122" s="6">
        <f t="shared" si="3"/>
        <v>700</v>
      </c>
    </row>
    <row r="123" spans="1:5" ht="27.6">
      <c r="A123" s="14" t="s">
        <v>170</v>
      </c>
      <c r="B123" s="14" t="s">
        <v>171</v>
      </c>
      <c r="C123" s="15">
        <v>35200</v>
      </c>
      <c r="D123" s="15">
        <v>-8950</v>
      </c>
      <c r="E123" s="15">
        <f t="shared" si="3"/>
        <v>26250</v>
      </c>
    </row>
    <row r="124" spans="1:5" ht="14.4">
      <c r="A124" s="4" t="s">
        <v>121</v>
      </c>
      <c r="B124" s="4" t="s">
        <v>75</v>
      </c>
      <c r="C124" s="13">
        <v>20300</v>
      </c>
      <c r="D124" s="16">
        <v>19600</v>
      </c>
      <c r="E124" s="13">
        <f t="shared" si="3"/>
        <v>39900</v>
      </c>
    </row>
    <row r="125" spans="1:5" ht="14.4">
      <c r="A125" s="1" t="s">
        <v>7</v>
      </c>
      <c r="B125" s="1" t="s">
        <v>56</v>
      </c>
      <c r="C125" s="6">
        <v>11000</v>
      </c>
      <c r="D125" s="10">
        <v>19600</v>
      </c>
      <c r="E125" s="6">
        <f t="shared" si="3"/>
        <v>30600</v>
      </c>
    </row>
    <row r="126" spans="1:5" ht="14.4">
      <c r="A126" s="1" t="s">
        <v>59</v>
      </c>
      <c r="B126" s="1" t="s">
        <v>60</v>
      </c>
      <c r="C126" s="6">
        <v>11000</v>
      </c>
      <c r="D126" s="10">
        <v>19600</v>
      </c>
      <c r="E126" s="6">
        <f t="shared" si="3"/>
        <v>30600</v>
      </c>
    </row>
    <row r="127" spans="1:5" ht="14.4">
      <c r="A127" s="1">
        <v>3232</v>
      </c>
      <c r="B127" s="1" t="s">
        <v>134</v>
      </c>
      <c r="C127" s="6">
        <v>11000</v>
      </c>
      <c r="D127" s="10">
        <v>19600</v>
      </c>
      <c r="E127" s="6">
        <f t="shared" si="3"/>
        <v>30600</v>
      </c>
    </row>
    <row r="128" spans="1:5" ht="14.4">
      <c r="A128" s="1" t="s">
        <v>8</v>
      </c>
      <c r="B128" s="1" t="s">
        <v>67</v>
      </c>
      <c r="C128" s="6">
        <v>9300</v>
      </c>
      <c r="D128" s="10">
        <v>0</v>
      </c>
      <c r="E128" s="6">
        <f t="shared" si="3"/>
        <v>9300</v>
      </c>
    </row>
    <row r="129" spans="1:5" ht="14.4">
      <c r="A129" s="1" t="s">
        <v>68</v>
      </c>
      <c r="B129" s="1" t="s">
        <v>69</v>
      </c>
      <c r="C129" s="6">
        <v>9300</v>
      </c>
      <c r="D129" s="10">
        <v>0</v>
      </c>
      <c r="E129" s="6">
        <f t="shared" si="3"/>
        <v>9300</v>
      </c>
    </row>
    <row r="130" spans="1:5" ht="14.4">
      <c r="A130" s="1">
        <v>4221</v>
      </c>
      <c r="B130" s="1" t="s">
        <v>172</v>
      </c>
      <c r="C130" s="6">
        <v>5900</v>
      </c>
      <c r="D130" s="10">
        <v>0</v>
      </c>
      <c r="E130" s="6">
        <f t="shared" si="3"/>
        <v>5900</v>
      </c>
    </row>
    <row r="131" spans="1:5" ht="14.4">
      <c r="A131" s="1">
        <v>4227</v>
      </c>
      <c r="B131" s="1" t="s">
        <v>173</v>
      </c>
      <c r="C131" s="6">
        <v>2400</v>
      </c>
      <c r="D131" s="10">
        <v>0</v>
      </c>
      <c r="E131" s="6">
        <f t="shared" si="3"/>
        <v>2400</v>
      </c>
    </row>
    <row r="132" spans="1:5" ht="14.4">
      <c r="A132" s="1">
        <v>4241</v>
      </c>
      <c r="B132" s="1" t="s">
        <v>167</v>
      </c>
      <c r="C132" s="6">
        <v>1000</v>
      </c>
      <c r="D132" s="10">
        <v>0</v>
      </c>
      <c r="E132" s="6">
        <f t="shared" si="3"/>
        <v>1000</v>
      </c>
    </row>
    <row r="133" spans="1:5" ht="14.4">
      <c r="A133" s="4" t="s">
        <v>127</v>
      </c>
      <c r="B133" s="4" t="s">
        <v>77</v>
      </c>
      <c r="C133" s="13">
        <v>4600</v>
      </c>
      <c r="D133" s="16">
        <v>0</v>
      </c>
      <c r="E133" s="13">
        <f t="shared" si="3"/>
        <v>4600</v>
      </c>
    </row>
    <row r="134" spans="1:5" ht="14.4">
      <c r="A134" s="1" t="s">
        <v>8</v>
      </c>
      <c r="B134" s="1" t="s">
        <v>67</v>
      </c>
      <c r="C134" s="6">
        <v>4600</v>
      </c>
      <c r="D134" s="10">
        <v>0</v>
      </c>
      <c r="E134" s="6">
        <f t="shared" si="3"/>
        <v>4600</v>
      </c>
    </row>
    <row r="135" spans="1:5" ht="14.4">
      <c r="A135" s="1" t="s">
        <v>68</v>
      </c>
      <c r="B135" s="1" t="s">
        <v>69</v>
      </c>
      <c r="C135" s="6">
        <v>4600</v>
      </c>
      <c r="D135" s="10">
        <v>0</v>
      </c>
      <c r="E135" s="6">
        <f t="shared" ref="E135:E166" si="4">C135+D135</f>
        <v>4600</v>
      </c>
    </row>
    <row r="136" spans="1:5" ht="14.4">
      <c r="A136" s="1">
        <v>4221</v>
      </c>
      <c r="B136" s="1" t="s">
        <v>172</v>
      </c>
      <c r="C136" s="6">
        <v>3200</v>
      </c>
      <c r="D136" s="10">
        <v>0</v>
      </c>
      <c r="E136" s="6">
        <f t="shared" si="4"/>
        <v>3200</v>
      </c>
    </row>
    <row r="137" spans="1:5" ht="14.4">
      <c r="A137" s="1">
        <v>4227</v>
      </c>
      <c r="B137" s="1" t="s">
        <v>173</v>
      </c>
      <c r="C137" s="6">
        <v>1400</v>
      </c>
      <c r="D137" s="10">
        <v>0</v>
      </c>
      <c r="E137" s="6">
        <f t="shared" si="4"/>
        <v>1400</v>
      </c>
    </row>
    <row r="138" spans="1:5" ht="14.4">
      <c r="A138" s="4" t="s">
        <v>147</v>
      </c>
      <c r="B138" s="4" t="s">
        <v>80</v>
      </c>
      <c r="C138" s="13">
        <v>1400</v>
      </c>
      <c r="D138" s="13">
        <v>-650</v>
      </c>
      <c r="E138" s="13">
        <f t="shared" si="4"/>
        <v>750</v>
      </c>
    </row>
    <row r="139" spans="1:5" ht="14.4">
      <c r="A139" s="1" t="s">
        <v>8</v>
      </c>
      <c r="B139" s="1" t="s">
        <v>67</v>
      </c>
      <c r="C139" s="6">
        <v>1400</v>
      </c>
      <c r="D139" s="6">
        <v>-650</v>
      </c>
      <c r="E139" s="6">
        <f t="shared" si="4"/>
        <v>750</v>
      </c>
    </row>
    <row r="140" spans="1:5" ht="14.4">
      <c r="A140" s="1" t="s">
        <v>68</v>
      </c>
      <c r="B140" s="1" t="s">
        <v>69</v>
      </c>
      <c r="C140" s="6">
        <v>1400</v>
      </c>
      <c r="D140" s="6">
        <v>-650</v>
      </c>
      <c r="E140" s="6">
        <f t="shared" si="4"/>
        <v>750</v>
      </c>
    </row>
    <row r="141" spans="1:5" ht="14.4">
      <c r="A141" s="1">
        <v>4221</v>
      </c>
      <c r="B141" s="1" t="s">
        <v>172</v>
      </c>
      <c r="C141" s="6">
        <v>1400</v>
      </c>
      <c r="D141" s="6">
        <v>-800</v>
      </c>
      <c r="E141" s="6">
        <f t="shared" si="4"/>
        <v>600</v>
      </c>
    </row>
    <row r="142" spans="1:5" ht="14.4">
      <c r="A142" s="1">
        <v>4227</v>
      </c>
      <c r="B142" s="1" t="s">
        <v>173</v>
      </c>
      <c r="C142" s="10">
        <v>0</v>
      </c>
      <c r="D142" s="6">
        <v>150</v>
      </c>
      <c r="E142" s="6">
        <f t="shared" si="4"/>
        <v>150</v>
      </c>
    </row>
    <row r="143" spans="1:5" ht="14.4">
      <c r="A143" s="4" t="s">
        <v>153</v>
      </c>
      <c r="B143" s="4" t="s">
        <v>87</v>
      </c>
      <c r="C143" s="16">
        <v>0</v>
      </c>
      <c r="D143" s="16">
        <v>0</v>
      </c>
      <c r="E143" s="16">
        <f t="shared" si="4"/>
        <v>0</v>
      </c>
    </row>
    <row r="144" spans="1:5" ht="14.4">
      <c r="A144" s="1" t="s">
        <v>8</v>
      </c>
      <c r="B144" s="1" t="s">
        <v>67</v>
      </c>
      <c r="C144" s="10">
        <v>0</v>
      </c>
      <c r="D144" s="10">
        <v>0</v>
      </c>
      <c r="E144" s="10">
        <f t="shared" si="4"/>
        <v>0</v>
      </c>
    </row>
    <row r="145" spans="1:5" ht="14.4">
      <c r="A145" s="1" t="s">
        <v>68</v>
      </c>
      <c r="B145" s="1" t="s">
        <v>69</v>
      </c>
      <c r="C145" s="10">
        <v>0</v>
      </c>
      <c r="D145" s="10">
        <v>0</v>
      </c>
      <c r="E145" s="10">
        <f t="shared" si="4"/>
        <v>0</v>
      </c>
    </row>
    <row r="146" spans="1:5" ht="14.4">
      <c r="A146" s="4" t="s">
        <v>154</v>
      </c>
      <c r="B146" s="4" t="s">
        <v>89</v>
      </c>
      <c r="C146" s="13">
        <v>8900</v>
      </c>
      <c r="D146" s="13">
        <v>-8300</v>
      </c>
      <c r="E146" s="13">
        <f t="shared" si="4"/>
        <v>600</v>
      </c>
    </row>
    <row r="147" spans="1:5" ht="14.4">
      <c r="A147" s="1" t="s">
        <v>8</v>
      </c>
      <c r="B147" s="1" t="s">
        <v>67</v>
      </c>
      <c r="C147" s="6">
        <v>8900</v>
      </c>
      <c r="D147" s="6">
        <v>-8300</v>
      </c>
      <c r="E147" s="6">
        <f t="shared" si="4"/>
        <v>600</v>
      </c>
    </row>
    <row r="148" spans="1:5" ht="14.4">
      <c r="A148" s="1" t="s">
        <v>68</v>
      </c>
      <c r="B148" s="1" t="s">
        <v>69</v>
      </c>
      <c r="C148" s="6">
        <v>8900</v>
      </c>
      <c r="D148" s="6">
        <v>-8300</v>
      </c>
      <c r="E148" s="6">
        <f t="shared" si="4"/>
        <v>600</v>
      </c>
    </row>
    <row r="149" spans="1:5" ht="14.4">
      <c r="A149" s="1">
        <v>4241</v>
      </c>
      <c r="B149" s="1" t="s">
        <v>167</v>
      </c>
      <c r="C149" s="6">
        <v>8900</v>
      </c>
      <c r="D149" s="6">
        <v>-8300</v>
      </c>
      <c r="E149" s="6">
        <f t="shared" si="4"/>
        <v>600</v>
      </c>
    </row>
    <row r="150" spans="1:5" ht="14.4">
      <c r="A150" s="4" t="s">
        <v>159</v>
      </c>
      <c r="B150" s="4" t="s">
        <v>92</v>
      </c>
      <c r="C150" s="16">
        <v>0</v>
      </c>
      <c r="D150" s="16">
        <v>0</v>
      </c>
      <c r="E150" s="16">
        <f t="shared" si="4"/>
        <v>0</v>
      </c>
    </row>
    <row r="151" spans="1:5" ht="14.4">
      <c r="A151" s="1" t="s">
        <v>8</v>
      </c>
      <c r="B151" s="1" t="s">
        <v>67</v>
      </c>
      <c r="C151" s="10">
        <v>0</v>
      </c>
      <c r="D151" s="10">
        <v>0</v>
      </c>
      <c r="E151" s="10">
        <f t="shared" si="4"/>
        <v>0</v>
      </c>
    </row>
    <row r="152" spans="1:5" ht="14.4">
      <c r="A152" s="1" t="s">
        <v>68</v>
      </c>
      <c r="B152" s="1" t="s">
        <v>69</v>
      </c>
      <c r="C152" s="10">
        <v>0</v>
      </c>
      <c r="D152" s="10">
        <v>0</v>
      </c>
      <c r="E152" s="10">
        <f t="shared" si="4"/>
        <v>0</v>
      </c>
    </row>
    <row r="153" spans="1:5" ht="14.4">
      <c r="A153" s="4" t="s">
        <v>160</v>
      </c>
      <c r="B153" s="4" t="s">
        <v>95</v>
      </c>
      <c r="C153" s="16">
        <v>0</v>
      </c>
      <c r="D153" s="16">
        <v>0</v>
      </c>
      <c r="E153" s="16">
        <f t="shared" si="4"/>
        <v>0</v>
      </c>
    </row>
    <row r="154" spans="1:5" ht="14.4">
      <c r="A154" s="1" t="s">
        <v>8</v>
      </c>
      <c r="B154" s="1" t="s">
        <v>67</v>
      </c>
      <c r="C154" s="10">
        <v>0</v>
      </c>
      <c r="D154" s="10">
        <v>0</v>
      </c>
      <c r="E154" s="10">
        <f t="shared" si="4"/>
        <v>0</v>
      </c>
    </row>
    <row r="155" spans="1:5" ht="14.4">
      <c r="A155" s="1" t="s">
        <v>68</v>
      </c>
      <c r="B155" s="1" t="s">
        <v>69</v>
      </c>
      <c r="C155" s="10">
        <v>0</v>
      </c>
      <c r="D155" s="10">
        <v>0</v>
      </c>
      <c r="E155" s="10">
        <f t="shared" si="4"/>
        <v>0</v>
      </c>
    </row>
    <row r="156" spans="1:5" ht="27.6">
      <c r="A156" s="14" t="s">
        <v>174</v>
      </c>
      <c r="B156" s="14" t="s">
        <v>175</v>
      </c>
      <c r="C156" s="15">
        <v>1300</v>
      </c>
      <c r="D156" s="33">
        <v>0</v>
      </c>
      <c r="E156" s="15">
        <f t="shared" si="4"/>
        <v>1300</v>
      </c>
    </row>
    <row r="157" spans="1:5" ht="14.4">
      <c r="A157" s="4" t="s">
        <v>121</v>
      </c>
      <c r="B157" s="4" t="s">
        <v>75</v>
      </c>
      <c r="C157" s="13">
        <v>1300</v>
      </c>
      <c r="D157" s="16">
        <v>0</v>
      </c>
      <c r="E157" s="13">
        <f t="shared" si="4"/>
        <v>1300</v>
      </c>
    </row>
    <row r="158" spans="1:5" ht="14.4">
      <c r="A158" s="1" t="s">
        <v>7</v>
      </c>
      <c r="B158" s="1" t="s">
        <v>56</v>
      </c>
      <c r="C158" s="6">
        <v>1300</v>
      </c>
      <c r="D158" s="10">
        <v>0</v>
      </c>
      <c r="E158" s="6">
        <f t="shared" si="4"/>
        <v>1300</v>
      </c>
    </row>
    <row r="159" spans="1:5" ht="14.4">
      <c r="A159" s="1" t="s">
        <v>59</v>
      </c>
      <c r="B159" s="1" t="s">
        <v>60</v>
      </c>
      <c r="C159" s="6">
        <v>1300</v>
      </c>
      <c r="D159" s="10">
        <v>0</v>
      </c>
      <c r="E159" s="6">
        <f t="shared" si="4"/>
        <v>1300</v>
      </c>
    </row>
    <row r="160" spans="1:5" ht="14.4">
      <c r="A160" s="1">
        <v>3237</v>
      </c>
      <c r="B160" s="1" t="s">
        <v>137</v>
      </c>
      <c r="C160" s="6">
        <v>1300</v>
      </c>
      <c r="D160" s="10">
        <v>0</v>
      </c>
      <c r="E160" s="6">
        <f t="shared" si="4"/>
        <v>1300</v>
      </c>
    </row>
    <row r="161" spans="1:5" ht="14.4">
      <c r="A161" s="14" t="s">
        <v>176</v>
      </c>
      <c r="B161" s="14" t="s">
        <v>177</v>
      </c>
      <c r="C161" s="15">
        <v>300</v>
      </c>
      <c r="D161" s="33">
        <v>0</v>
      </c>
      <c r="E161" s="15">
        <f t="shared" si="4"/>
        <v>300</v>
      </c>
    </row>
    <row r="162" spans="1:5" ht="14.4">
      <c r="A162" s="4" t="s">
        <v>121</v>
      </c>
      <c r="B162" s="4" t="s">
        <v>75</v>
      </c>
      <c r="C162" s="13">
        <v>100</v>
      </c>
      <c r="D162" s="16">
        <v>0</v>
      </c>
      <c r="E162" s="13">
        <f t="shared" si="4"/>
        <v>100</v>
      </c>
    </row>
    <row r="163" spans="1:5" ht="14.4">
      <c r="A163" s="1" t="s">
        <v>7</v>
      </c>
      <c r="B163" s="1" t="s">
        <v>56</v>
      </c>
      <c r="C163" s="6">
        <v>100</v>
      </c>
      <c r="D163" s="10">
        <v>0</v>
      </c>
      <c r="E163" s="6">
        <f t="shared" si="4"/>
        <v>100</v>
      </c>
    </row>
    <row r="164" spans="1:5" ht="14.4">
      <c r="A164" s="1" t="s">
        <v>65</v>
      </c>
      <c r="B164" s="1" t="s">
        <v>66</v>
      </c>
      <c r="C164" s="6">
        <v>100</v>
      </c>
      <c r="D164" s="10">
        <v>0</v>
      </c>
      <c r="E164" s="6">
        <f t="shared" si="4"/>
        <v>100</v>
      </c>
    </row>
    <row r="165" spans="1:5" ht="14.4">
      <c r="A165" s="1">
        <v>3812</v>
      </c>
      <c r="B165" s="1" t="s">
        <v>178</v>
      </c>
      <c r="C165" s="6">
        <v>100</v>
      </c>
      <c r="D165" s="10">
        <v>0</v>
      </c>
      <c r="E165" s="6">
        <f t="shared" si="4"/>
        <v>100</v>
      </c>
    </row>
    <row r="166" spans="1:5" ht="14.4">
      <c r="A166" s="4" t="s">
        <v>154</v>
      </c>
      <c r="B166" s="4" t="s">
        <v>89</v>
      </c>
      <c r="C166" s="13">
        <v>200</v>
      </c>
      <c r="D166" s="16">
        <v>0</v>
      </c>
      <c r="E166" s="13">
        <f t="shared" si="4"/>
        <v>200</v>
      </c>
    </row>
    <row r="167" spans="1:5" ht="14.4">
      <c r="A167" s="1" t="s">
        <v>7</v>
      </c>
      <c r="B167" s="1" t="s">
        <v>56</v>
      </c>
      <c r="C167" s="6">
        <v>200</v>
      </c>
      <c r="D167" s="10">
        <v>0</v>
      </c>
      <c r="E167" s="6">
        <f t="shared" ref="E167:E169" si="5">C167+D167</f>
        <v>200</v>
      </c>
    </row>
    <row r="168" spans="1:5" ht="14.4">
      <c r="A168" s="1" t="s">
        <v>65</v>
      </c>
      <c r="B168" s="1" t="s">
        <v>66</v>
      </c>
      <c r="C168" s="6">
        <v>200</v>
      </c>
      <c r="D168" s="10">
        <v>0</v>
      </c>
      <c r="E168" s="6">
        <f t="shared" si="5"/>
        <v>200</v>
      </c>
    </row>
    <row r="169" spans="1:5" ht="14.4">
      <c r="A169" s="1">
        <v>3812</v>
      </c>
      <c r="B169" s="1" t="s">
        <v>178</v>
      </c>
      <c r="C169" s="6">
        <v>200</v>
      </c>
      <c r="D169" s="10">
        <v>0</v>
      </c>
      <c r="E169" s="6">
        <f t="shared" si="5"/>
        <v>200</v>
      </c>
    </row>
    <row r="170" spans="1:5">
      <c r="C170" s="8"/>
      <c r="D170" s="8"/>
      <c r="E170" s="8"/>
    </row>
    <row r="171" spans="1:5">
      <c r="C171" s="8"/>
      <c r="D171" s="8"/>
      <c r="E171" s="8"/>
    </row>
    <row r="172" spans="1:5">
      <c r="C172" s="8"/>
      <c r="D172" s="8"/>
      <c r="E172" s="8"/>
    </row>
    <row r="173" spans="1:5">
      <c r="C173" s="8"/>
      <c r="D173" s="8"/>
      <c r="E173" s="8"/>
    </row>
    <row r="174" spans="1:5">
      <c r="C174" s="8"/>
      <c r="D174" s="8"/>
      <c r="E174" s="8"/>
    </row>
    <row r="175" spans="1:5">
      <c r="C175" s="8"/>
      <c r="D175" s="8"/>
      <c r="E175" s="8"/>
    </row>
    <row r="176" spans="1:5">
      <c r="C176" s="8"/>
      <c r="D176" s="8"/>
      <c r="E176" s="8"/>
    </row>
    <row r="177" spans="3:5">
      <c r="C177" s="8"/>
      <c r="D177" s="8"/>
      <c r="E177" s="8"/>
    </row>
    <row r="178" spans="3:5">
      <c r="C178" s="8"/>
      <c r="D178" s="8"/>
      <c r="E178" s="8"/>
    </row>
    <row r="179" spans="3:5">
      <c r="C179" s="8"/>
      <c r="D179" s="8"/>
      <c r="E179" s="8"/>
    </row>
    <row r="180" spans="3:5">
      <c r="C180" s="8"/>
      <c r="D180" s="8"/>
      <c r="E180" s="8"/>
    </row>
    <row r="181" spans="3:5">
      <c r="C181" s="8"/>
      <c r="D181" s="8"/>
      <c r="E181" s="8"/>
    </row>
    <row r="182" spans="3:5">
      <c r="C182" s="8"/>
      <c r="D182" s="8"/>
      <c r="E182" s="8"/>
    </row>
    <row r="183" spans="3:5">
      <c r="C183" s="8"/>
      <c r="D183" s="8"/>
      <c r="E183" s="8"/>
    </row>
    <row r="184" spans="3:5">
      <c r="C184" s="8"/>
      <c r="D184" s="8"/>
      <c r="E184" s="8"/>
    </row>
    <row r="185" spans="3:5">
      <c r="C185" s="8"/>
      <c r="D185" s="8"/>
      <c r="E185" s="8"/>
    </row>
    <row r="186" spans="3:5">
      <c r="C186" s="8"/>
      <c r="D186" s="8"/>
      <c r="E186" s="8"/>
    </row>
    <row r="187" spans="3:5">
      <c r="C187" s="8"/>
      <c r="D187" s="8"/>
      <c r="E187" s="8"/>
    </row>
    <row r="188" spans="3:5">
      <c r="C188" s="8"/>
      <c r="D188" s="8"/>
      <c r="E188" s="8"/>
    </row>
    <row r="189" spans="3:5">
      <c r="C189" s="8"/>
      <c r="D189" s="8"/>
      <c r="E189" s="8"/>
    </row>
    <row r="190" spans="3:5">
      <c r="C190" s="8"/>
      <c r="D190" s="8"/>
      <c r="E190" s="8"/>
    </row>
    <row r="191" spans="3:5">
      <c r="C191" s="8"/>
      <c r="D191" s="8"/>
      <c r="E191" s="8"/>
    </row>
    <row r="192" spans="3:5">
      <c r="C192" s="8"/>
      <c r="D192" s="8"/>
      <c r="E192" s="8"/>
    </row>
    <row r="193" spans="3:5">
      <c r="C193" s="8"/>
      <c r="D193" s="8"/>
      <c r="E193" s="8"/>
    </row>
    <row r="194" spans="3:5">
      <c r="C194" s="8"/>
      <c r="D194" s="8"/>
      <c r="E194" s="8"/>
    </row>
    <row r="195" spans="3:5">
      <c r="C195" s="8"/>
      <c r="D195" s="8"/>
      <c r="E195" s="8"/>
    </row>
    <row r="196" spans="3:5">
      <c r="C196" s="8"/>
      <c r="D196" s="8"/>
      <c r="E196" s="8"/>
    </row>
    <row r="197" spans="3:5">
      <c r="C197" s="8"/>
      <c r="D197" s="8"/>
      <c r="E197" s="8"/>
    </row>
    <row r="198" spans="3:5">
      <c r="C198" s="8"/>
      <c r="D198" s="8"/>
      <c r="E198" s="8"/>
    </row>
    <row r="199" spans="3:5">
      <c r="C199" s="8"/>
      <c r="D199" s="8"/>
      <c r="E199" s="8"/>
    </row>
    <row r="200" spans="3:5">
      <c r="C200" s="8"/>
      <c r="D200" s="8"/>
      <c r="E200" s="8"/>
    </row>
    <row r="201" spans="3:5">
      <c r="C201" s="8"/>
      <c r="D201" s="8"/>
      <c r="E201" s="8"/>
    </row>
    <row r="202" spans="3:5">
      <c r="C202" s="8"/>
      <c r="D202" s="8"/>
      <c r="E202" s="8"/>
    </row>
    <row r="203" spans="3:5">
      <c r="C203" s="8"/>
      <c r="D203" s="8"/>
      <c r="E203" s="8"/>
    </row>
    <row r="204" spans="3:5">
      <c r="C204" s="8"/>
      <c r="D204" s="8"/>
      <c r="E204" s="8"/>
    </row>
    <row r="205" spans="3:5">
      <c r="C205" s="8"/>
      <c r="D205" s="8"/>
      <c r="E205" s="8"/>
    </row>
    <row r="206" spans="3:5">
      <c r="C206" s="8"/>
      <c r="D206" s="8"/>
      <c r="E206" s="8"/>
    </row>
    <row r="207" spans="3:5">
      <c r="C207" s="8"/>
      <c r="D207" s="8"/>
      <c r="E207" s="8"/>
    </row>
    <row r="208" spans="3:5">
      <c r="C208" s="8"/>
      <c r="D208" s="8"/>
      <c r="E208" s="8"/>
    </row>
    <row r="209" spans="3:5">
      <c r="C209" s="8"/>
      <c r="D209" s="8"/>
      <c r="E209" s="8"/>
    </row>
    <row r="210" spans="3:5">
      <c r="C210" s="8"/>
      <c r="D210" s="8"/>
      <c r="E210" s="8"/>
    </row>
    <row r="211" spans="3:5">
      <c r="C211" s="8"/>
      <c r="D211" s="8"/>
      <c r="E211" s="8"/>
    </row>
    <row r="212" spans="3:5">
      <c r="C212" s="8"/>
      <c r="D212" s="8"/>
      <c r="E212" s="8"/>
    </row>
    <row r="213" spans="3:5">
      <c r="C213" s="8"/>
      <c r="D213" s="8"/>
      <c r="E213" s="8"/>
    </row>
    <row r="214" spans="3:5">
      <c r="C214" s="8"/>
      <c r="D214" s="8"/>
      <c r="E214" s="8"/>
    </row>
    <row r="215" spans="3:5">
      <c r="C215" s="8"/>
      <c r="D215" s="8"/>
      <c r="E215" s="8"/>
    </row>
    <row r="216" spans="3:5">
      <c r="C216" s="8"/>
      <c r="D216" s="8"/>
      <c r="E216" s="8"/>
    </row>
    <row r="217" spans="3:5">
      <c r="C217" s="8"/>
      <c r="D217" s="8"/>
      <c r="E217" s="8"/>
    </row>
    <row r="218" spans="3:5">
      <c r="C218" s="8"/>
      <c r="D218" s="8"/>
      <c r="E218" s="8"/>
    </row>
    <row r="219" spans="3:5">
      <c r="C219" s="8"/>
      <c r="D219" s="8"/>
      <c r="E219" s="8"/>
    </row>
    <row r="220" spans="3:5">
      <c r="C220" s="8"/>
      <c r="D220" s="8"/>
      <c r="E220" s="8"/>
    </row>
    <row r="221" spans="3:5">
      <c r="C221" s="8"/>
      <c r="D221" s="8"/>
      <c r="E221" s="8"/>
    </row>
    <row r="222" spans="3:5">
      <c r="C222" s="8"/>
      <c r="D222" s="8"/>
      <c r="E222" s="8"/>
    </row>
    <row r="223" spans="3:5">
      <c r="C223" s="8"/>
      <c r="D223" s="8"/>
      <c r="E223" s="8"/>
    </row>
    <row r="224" spans="3:5">
      <c r="C224" s="8"/>
      <c r="D224" s="8"/>
      <c r="E224" s="8"/>
    </row>
    <row r="225" spans="3:5">
      <c r="C225" s="8"/>
      <c r="D225" s="8"/>
      <c r="E225" s="8"/>
    </row>
    <row r="226" spans="3:5">
      <c r="C226" s="8"/>
      <c r="D226" s="8"/>
      <c r="E226" s="8"/>
    </row>
    <row r="227" spans="3:5">
      <c r="C227" s="8"/>
      <c r="D227" s="8"/>
      <c r="E227" s="8"/>
    </row>
    <row r="228" spans="3:5">
      <c r="C228" s="8"/>
      <c r="D228" s="8"/>
      <c r="E228" s="8"/>
    </row>
    <row r="229" spans="3:5">
      <c r="C229" s="8"/>
      <c r="D229" s="8"/>
      <c r="E229" s="8"/>
    </row>
    <row r="230" spans="3:5">
      <c r="C230" s="8"/>
      <c r="D230" s="8"/>
      <c r="E230" s="8"/>
    </row>
    <row r="231" spans="3:5">
      <c r="C231" s="8"/>
      <c r="D231" s="8"/>
      <c r="E231" s="8"/>
    </row>
    <row r="232" spans="3:5">
      <c r="C232" s="8"/>
      <c r="D232" s="8"/>
      <c r="E232" s="8"/>
    </row>
    <row r="233" spans="3:5">
      <c r="C233" s="8"/>
      <c r="D233" s="8"/>
      <c r="E233" s="8"/>
    </row>
    <row r="234" spans="3:5">
      <c r="C234" s="8"/>
      <c r="D234" s="8"/>
      <c r="E234" s="8"/>
    </row>
    <row r="235" spans="3:5">
      <c r="C235" s="8"/>
      <c r="D235" s="8"/>
      <c r="E235" s="8"/>
    </row>
    <row r="236" spans="3:5">
      <c r="C236" s="8"/>
      <c r="D236" s="8"/>
      <c r="E236" s="8"/>
    </row>
    <row r="237" spans="3:5">
      <c r="C237" s="8"/>
      <c r="D237" s="8"/>
      <c r="E237" s="8"/>
    </row>
    <row r="238" spans="3:5">
      <c r="C238" s="8"/>
      <c r="D238" s="8"/>
      <c r="E238" s="8"/>
    </row>
    <row r="239" spans="3:5">
      <c r="C239" s="8"/>
      <c r="D239" s="8"/>
      <c r="E239" s="8"/>
    </row>
    <row r="240" spans="3:5">
      <c r="C240" s="8"/>
      <c r="D240" s="8"/>
      <c r="E240" s="8"/>
    </row>
    <row r="241" spans="3:5">
      <c r="C241" s="8"/>
      <c r="D241" s="8"/>
      <c r="E241" s="8"/>
    </row>
    <row r="242" spans="3:5">
      <c r="C242" s="8"/>
      <c r="D242" s="8"/>
      <c r="E242" s="8"/>
    </row>
    <row r="243" spans="3:5">
      <c r="C243" s="8"/>
      <c r="D243" s="8"/>
      <c r="E243" s="8"/>
    </row>
    <row r="244" spans="3:5">
      <c r="C244" s="8"/>
      <c r="D244" s="8"/>
      <c r="E244" s="8"/>
    </row>
    <row r="245" spans="3:5">
      <c r="C245" s="8"/>
      <c r="D245" s="8"/>
      <c r="E245" s="8"/>
    </row>
    <row r="246" spans="3:5">
      <c r="C246" s="8"/>
      <c r="D246" s="8"/>
      <c r="E246" s="8"/>
    </row>
    <row r="247" spans="3:5">
      <c r="C247" s="8"/>
      <c r="D247" s="8"/>
      <c r="E247" s="8"/>
    </row>
    <row r="248" spans="3:5">
      <c r="C248" s="8"/>
      <c r="D248" s="8"/>
      <c r="E248" s="8"/>
    </row>
    <row r="249" spans="3:5">
      <c r="C249" s="8"/>
      <c r="D249" s="8"/>
      <c r="E249" s="8"/>
    </row>
    <row r="250" spans="3:5">
      <c r="C250" s="8"/>
      <c r="D250" s="8"/>
      <c r="E250" s="8"/>
    </row>
    <row r="251" spans="3:5">
      <c r="C251" s="8"/>
      <c r="D251" s="8"/>
      <c r="E251" s="8"/>
    </row>
    <row r="252" spans="3:5">
      <c r="C252" s="8"/>
      <c r="D252" s="8"/>
      <c r="E252" s="8"/>
    </row>
    <row r="253" spans="3:5">
      <c r="C253" s="8"/>
      <c r="D253" s="8"/>
      <c r="E253" s="8"/>
    </row>
    <row r="254" spans="3:5">
      <c r="C254" s="8"/>
      <c r="D254" s="8"/>
      <c r="E254" s="8"/>
    </row>
    <row r="255" spans="3:5">
      <c r="C255" s="8"/>
      <c r="D255" s="8"/>
      <c r="E255" s="8"/>
    </row>
    <row r="256" spans="3:5">
      <c r="C256" s="8"/>
      <c r="D256" s="8"/>
      <c r="E256" s="8"/>
    </row>
    <row r="257" spans="3:5">
      <c r="C257" s="8"/>
      <c r="D257" s="8"/>
      <c r="E257" s="8"/>
    </row>
    <row r="258" spans="3:5">
      <c r="C258" s="8"/>
      <c r="D258" s="8"/>
      <c r="E258" s="8"/>
    </row>
    <row r="259" spans="3:5">
      <c r="C259" s="8"/>
      <c r="D259" s="8"/>
      <c r="E259" s="8"/>
    </row>
    <row r="260" spans="3:5">
      <c r="C260" s="8"/>
      <c r="D260" s="8"/>
      <c r="E260" s="8"/>
    </row>
    <row r="261" spans="3:5">
      <c r="C261" s="8"/>
      <c r="D261" s="8"/>
      <c r="E261" s="8"/>
    </row>
    <row r="262" spans="3:5">
      <c r="C262" s="8"/>
      <c r="D262" s="8"/>
      <c r="E262" s="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Prihodi i rashodi prema ekon</vt:lpstr>
      <vt:lpstr>Prihodi i rashodi prema izv</vt:lpstr>
      <vt:lpstr>Rashodi prema funkc.klas</vt:lpstr>
      <vt:lpstr>Račun financiranja ekonom</vt:lpstr>
      <vt:lpstr>Račun financiranja izvori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2026-05-25T07:14:20Z</dcterms:created>
  <dcterms:modified xsi:type="dcterms:W3CDTF">2026-07-17T14:48:08Z</dcterms:modified>
</cp:coreProperties>
</file>