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599516B-8D39-41E5-87CA-ECB8A71A6383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JAVNA OBJAVA INFORMACIJA" sheetId="1" r:id="rId1"/>
    <sheet name="JAVNA OBJAVA INFORMACIJA (2)" sheetId="3" r:id="rId2"/>
  </sheets>
  <definedNames>
    <definedName name="Br_fakture">#REF!</definedName>
    <definedName name="NazivTvrtke" localSheetId="1">'JAVNA OBJAVA INFORMACIJA (2)'!#REF!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_xlnm.Print_Titles" localSheetId="1">'JAVNA OBJAVA INFORMACIJA (2)'!$1:$6</definedName>
    <definedName name="rngInvoice" localSheetId="1">'JAVNA OBJAVA INFORMACIJA (2)'!#REF!</definedName>
    <definedName name="rngInvoice">'JAVNA OBJAVA INFORMACIJA'!#REF!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G14" i="3" l="1"/>
  <c r="G43" i="1"/>
  <c r="G15" i="3" l="1"/>
</calcChain>
</file>

<file path=xl/sharedStrings.xml><?xml version="1.0" encoding="utf-8"?>
<sst xmlns="http://schemas.openxmlformats.org/spreadsheetml/2006/main" count="194" uniqueCount="119">
  <si>
    <t>STROJARSKA TEHNIČKA ŠKOLA FRANA BOŠNJAKOVIĆA</t>
  </si>
  <si>
    <t>Adresa:</t>
  </si>
  <si>
    <t>KONAVOSKA 2</t>
  </si>
  <si>
    <t>OIB:</t>
  </si>
  <si>
    <t>Sjedište:</t>
  </si>
  <si>
    <t>10000 ZAGREB</t>
  </si>
  <si>
    <t>JAVNA OBJAVA INFORMACIJA O TROŠENJU SREDSTAVA ZA RAZDOBLJE 
OD 01.02.2026. DO 28.02.2026.</t>
  </si>
  <si>
    <t>kaategorija 1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</si>
  <si>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</si>
  <si>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</si>
  <si>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</si>
  <si>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</si>
  <si>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</si>
  <si>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</si>
  <si>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</si>
  <si>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2026-URA-36 | ULTRA KIT BIJE., BOJLER</t>
  </si>
  <si>
    <t>PEVEX d.d.</t>
  </si>
  <si>
    <t>10360 SESVETE</t>
  </si>
  <si>
    <t>3225 | SITNIINVENTARIAUTOGUME</t>
  </si>
  <si>
    <t>2026-URA-81 | plata,narezak</t>
  </si>
  <si>
    <t>IGO-MAT d.o.o.</t>
  </si>
  <si>
    <t>10432 BREGANA</t>
  </si>
  <si>
    <t>3293 | REPREZENTACIJA</t>
  </si>
  <si>
    <t>2026-URA-38 | REPREZENTACIJA ŠO</t>
  </si>
  <si>
    <t>KONZUM plus d.o.o.</t>
  </si>
  <si>
    <t>2026-URA-35 | INSTALACIJA CRIJEVO EPRA Inox vodokotlić 1/2Žx1/2"</t>
  </si>
  <si>
    <t>3224 | MATERIJAL I DIJELOVI ZA TEKUĆE I INVESTICIJSKO ODRŽAVANJE</t>
  </si>
  <si>
    <t>2026-URA-26 | eRačun br.: 316802082</t>
  </si>
  <si>
    <t>HRVATSKA RADIOTELEVIZIJA</t>
  </si>
  <si>
    <t>3233 | USLUGE PROMIDŽBE I INFORMIRANJA</t>
  </si>
  <si>
    <t>2026-URA-47 | Tool education-Al Camera 2.0 for mBot2-1 kom</t>
  </si>
  <si>
    <t>Lexsolar-Rimac d.o.o.</t>
  </si>
  <si>
    <t>10361 SESVETE- KRALJEVEC</t>
  </si>
  <si>
    <t>4227 | UREĐAJI, STROJEVI I OPREMA ZA OSTALE NAMJENE</t>
  </si>
  <si>
    <t>2026-URA-56 | eRačun br.: 325230952</t>
  </si>
  <si>
    <t>Opti Print Adria d.o.o.</t>
  </si>
  <si>
    <t>10000 Zagreb</t>
  </si>
  <si>
    <t>3235 | ZAKUPNINEINAJAMNINE</t>
  </si>
  <si>
    <t>2026-URA-34 | SIFON, MANŽETE</t>
  </si>
  <si>
    <t>2026-URA-29 | eRačun br.: 317277268, SIJEČANJ</t>
  </si>
  <si>
    <t>Telemach Hrvatska d.o.o.</t>
  </si>
  <si>
    <t>3231 | USLUGE TELEFONA,POŠTE I PRIJEVOZA</t>
  </si>
  <si>
    <t>2026-URA-30 | eRačun br.: 317324389, SIJEČANJ</t>
  </si>
  <si>
    <t>3231 | USLUGETELEFONA,POŠTEIPRIJEVOZA</t>
  </si>
  <si>
    <t>2026-URA-32 | eRačun br.: 318192498</t>
  </si>
  <si>
    <t>NARODNE NOVINE d.d.</t>
  </si>
  <si>
    <t>3221 | UREDSKI MATERIJAL I OSTALI MATERIJALNI RASHODI</t>
  </si>
  <si>
    <t>2026-URA-37 | PREP CIL. PO KLJUČU</t>
  </si>
  <si>
    <t>SUPER BRAVA Vl. M. BOGADI</t>
  </si>
  <si>
    <t>2026-URA-24 | eRačun br.: 316037976, SIJAČANJ</t>
  </si>
  <si>
    <t>ZAGREBAČKA BANKA D.D.</t>
  </si>
  <si>
    <t>3431 | BANKARSKE USLUGE I USLUGE PLATNOG PROMETA</t>
  </si>
  <si>
    <t>2026-URA-39 | eRačun br.: 318400555</t>
  </si>
  <si>
    <t>Zagrebački električni tramvaj</t>
  </si>
  <si>
    <t>10001 ZAGREB</t>
  </si>
  <si>
    <t>3212 | NAKNADE ZA PRIJEVOZ,ZA RAD NA TERENU I ODVOJENI ŽIVOT</t>
  </si>
  <si>
    <t>2026-URA-33 | SAJLA 3M</t>
  </si>
  <si>
    <t>3224 | MATERIJAL I DIJELOVI ZA TEKUĆE II NVESTICIJSKO ODRŽAVANJE</t>
  </si>
  <si>
    <t>2026-URA-45 | eRačun br.: 320660665, UREDSKI MATERIJAL</t>
  </si>
  <si>
    <t>Office Ags d.o.o.</t>
  </si>
  <si>
    <t>2026-URA-43 | eRačun br.: 320244909, VELJAČA</t>
  </si>
  <si>
    <t>AKD- Zaštita d.o.o.</t>
  </si>
  <si>
    <t>3239 | OSTALEN NESPOMENUTE USLUGE</t>
  </si>
  <si>
    <t>2026-URA-44 | eRačun br.: 320265468</t>
  </si>
  <si>
    <t>HP -Hrvatska pošta d.d.</t>
  </si>
  <si>
    <t>2026-URA-46 | eRačun br.: 320894764</t>
  </si>
  <si>
    <t>FLOA d.o.o</t>
  </si>
  <si>
    <t>42000 VARAŽDIN</t>
  </si>
  <si>
    <t>3238 | RAČUNALNE USLUGE</t>
  </si>
  <si>
    <t>2026-URA-51 | eRačun br.: 322932487, MREŽICA ZA PISOAR</t>
  </si>
  <si>
    <t>GLOBAL DISTRI d.o.o. za trgovinu i usluge</t>
  </si>
  <si>
    <t>10430 SAMOBOR</t>
  </si>
  <si>
    <t xml:space="preserve"> izvršenje financijskog plana</t>
  </si>
  <si>
    <t>Marina Leko</t>
  </si>
  <si>
    <t>GDPR</t>
  </si>
  <si>
    <t>3237 | INTELEKTUALNE I SOBNE USLUGE</t>
  </si>
  <si>
    <t>2026-URA-77 | ključ</t>
  </si>
  <si>
    <t>2026-URA-48 | eRačun br.: 322257191, SERVIS PISOARA NA 2.KATU</t>
  </si>
  <si>
    <t>VODOMAR, vl. Marijan Čičak</t>
  </si>
  <si>
    <t>3232 | USLUGE TEKUĆEG I INVESTICIJSKOG ODRŽAVANJA</t>
  </si>
  <si>
    <t>obračun plaće za 02/26</t>
  </si>
  <si>
    <t>2337| INTELEKTUALNE I OSOBNE USLUGE</t>
  </si>
  <si>
    <t>2026-URA-53 | eRačun br.: 324136364, RUČNIK PAPIRNATI, TOALET V</t>
  </si>
  <si>
    <t>EURO ROSA IP d.o.o.</t>
  </si>
  <si>
    <t>2026-URA-12 | eRačun br.: 312414289</t>
  </si>
  <si>
    <t>Financijska agencija</t>
  </si>
  <si>
    <t>2026-TEM-1 | PS</t>
  </si>
  <si>
    <t>Grad Zag.Vodna naknada</t>
  </si>
  <si>
    <t>3234 | KOMUNALNEUSLUGE</t>
  </si>
  <si>
    <t>2026-URA-54 | eRačun br.: 324064644</t>
  </si>
  <si>
    <t>Insako d.o.o.</t>
  </si>
  <si>
    <t>2026-IZV-15 | POVRAT KRIVE UPLATE, opti print</t>
  </si>
  <si>
    <t>2026-URA-60 | Lenovo Think Care M920Q-Care i5-1 kom</t>
  </si>
  <si>
    <t>SERVISI RAM d.o.o.</t>
  </si>
  <si>
    <t>2026-URA-95 | 31.12.2025-.16.01.2026.</t>
  </si>
  <si>
    <t>VODOOPSKRBA I ODVODNJA d.o.o.</t>
  </si>
  <si>
    <t>2026-URA-96 | 31.12.2025.-16.01.2026.</t>
  </si>
  <si>
    <t>2026-URA-55 | eRačun br.: 324645169, PLICA OSIG. I OPĆA ODGOV.</t>
  </si>
  <si>
    <t>WIENER OSIGURANJE VIG d.d.</t>
  </si>
  <si>
    <t>3292 | PREMIJEOSIGURANJA</t>
  </si>
  <si>
    <t>2026-URA-91 | prik.mj.kom.otpada 01/26</t>
  </si>
  <si>
    <t>ZAGREBAČKI HOLDING, POD.ČISTOĆA, ZAGREB</t>
  </si>
  <si>
    <t>2026-URA-94 | 01/2026</t>
  </si>
  <si>
    <t>SVEUKUPNO</t>
  </si>
  <si>
    <t>kaategorija 2</t>
  </si>
  <si>
    <t>PRIJEVOZ ZA 1/26.</t>
  </si>
  <si>
    <t>3212 | NAKNADE ZA PRIJEVOZ,ZA RAD NA TERENU I DVOJENI ŽIVOT</t>
  </si>
  <si>
    <t>plaća 01-25</t>
  </si>
  <si>
    <t>3111 | PLAĆE ZA REDOVAN RAD</t>
  </si>
  <si>
    <t>plaća 01-26</t>
  </si>
  <si>
    <t>3132 | DOPRINOSI ZA ZDRAVSTVENO OSIGURANJE</t>
  </si>
  <si>
    <t>pomoćnici u nastavi 01-25</t>
  </si>
  <si>
    <t>27/02/2026</t>
  </si>
  <si>
    <t>3121 | OSTALI RASHODI ZA ZAPOSLENE</t>
  </si>
  <si>
    <t>28/02/2029</t>
  </si>
  <si>
    <t>2395| PRISTOJBE I NAKNADE</t>
  </si>
  <si>
    <t>SVEUKUPNO ZA 02/2026</t>
  </si>
  <si>
    <t>19.02.2026.</t>
  </si>
  <si>
    <t>2026-URA-52 | FISCHERTECHNIK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</si>
</sst>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kn&quot;_-;\-* #,##0.00\ &quot;kn&quot;_-;_-* &quot;-&quot;??\ &quot;kn&quot;_-;_-@_-"/>
    <numFmt numFmtId="165" formatCode="_-* #,##0.00\ _k_n_-;\-* #,##0.00\ _k_n_-;_-* &quot;-&quot;??\ _k_n_-;_-@_-"/>
  </numFmts>
  <fonts count="18">
    <font>
      <sz val="11"/>
      <color theme="2" tint="-0.749961851863155"/>
      <name val="Calibri"/>
      <charset val="134"/>
      <scheme val="minor"/>
    </font>
    <font>
      <sz val="1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  <scheme val="major"/>
    </font>
    <font>
      <sz val="11"/>
      <color theme="2" tint="-0.89992980742820516"/>
      <name val="Calibri"/>
      <family val="2"/>
      <scheme val="minor"/>
    </font>
    <font>
      <sz val="11"/>
      <color theme="1" tint="0.14990691854609822"/>
      <name val="Calibri"/>
      <family val="2"/>
      <scheme val="minor"/>
    </font>
    <font>
      <sz val="11"/>
      <color theme="1" tint="0.14990691854609822"/>
      <name val="Arial"/>
      <family val="2"/>
      <scheme val="major"/>
    </font>
    <font>
      <b/>
      <sz val="11"/>
      <color theme="1" tint="0.14990691854609822"/>
      <name val="Arial"/>
      <family val="2"/>
      <scheme val="major"/>
    </font>
    <font>
      <sz val="15"/>
      <color theme="4" tint="-0.499984740745262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0"/>
      <color theme="2" tint="-0.749961851863155"/>
      <name val="Calibri"/>
      <family val="2"/>
      <scheme val="minor"/>
    </font>
    <font>
      <sz val="12"/>
      <color theme="4" tint="-0.499984740745262"/>
      <name val="Arial"/>
      <family val="2"/>
      <scheme val="maj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9" fillId="0" borderId="0" applyNumberFormat="0" applyFill="0" applyBorder="0" applyAlignment="0" applyProtection="0"/>
    <xf numFmtId="0" fontId="4" fillId="2" borderId="1" applyNumberFormat="0" applyAlignment="0" applyProtection="0"/>
    <xf numFmtId="0" fontId="15" fillId="0" borderId="0" applyNumberFormat="0" applyFill="0" applyBorder="0" applyProtection="0">
      <alignment vertical="center"/>
    </xf>
    <xf numFmtId="0" fontId="13" fillId="0" borderId="0" applyFill="0" applyBorder="0" applyProtection="0">
      <alignment horizontal="left" vertical="center"/>
    </xf>
    <xf numFmtId="0" fontId="8" fillId="3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4" fillId="2" borderId="1" xfId="2" applyAlignment="1" applyProtection="1">
      <alignment vertical="top" wrapText="1"/>
    </xf>
    <xf numFmtId="14" fontId="5" fillId="3" borderId="2" xfId="5" applyNumberFormat="1" applyFont="1" applyBorder="1" applyAlignment="1">
      <alignment horizontal="left" vertical="center"/>
    </xf>
    <xf numFmtId="0" fontId="7" fillId="3" borderId="2" xfId="5" applyFont="1" applyBorder="1" applyAlignment="1">
      <alignment horizontal="left" vertical="center" wrapText="1"/>
    </xf>
    <xf numFmtId="0" fontId="5" fillId="3" borderId="2" xfId="5" applyFont="1" applyBorder="1" applyAlignment="1">
      <alignment horizontal="right" vertical="center" wrapText="1"/>
    </xf>
    <xf numFmtId="0" fontId="8" fillId="3" borderId="0" xfId="5" applyAlignment="1" applyProtection="1">
      <alignment vertical="top" wrapText="1"/>
    </xf>
    <xf numFmtId="14" fontId="5" fillId="3" borderId="0" xfId="5" applyNumberFormat="1" applyFont="1" applyAlignment="1">
      <alignment horizontal="left" vertical="center"/>
    </xf>
    <xf numFmtId="0" fontId="6" fillId="3" borderId="0" xfId="5" applyFont="1" applyAlignment="1">
      <alignment horizontal="left" vertical="center"/>
    </xf>
    <xf numFmtId="0" fontId="6" fillId="3" borderId="0" xfId="5" applyFont="1" applyAlignment="1">
      <alignment vertical="center"/>
    </xf>
    <xf numFmtId="0" fontId="7" fillId="3" borderId="0" xfId="5" applyFont="1" applyAlignment="1">
      <alignment vertical="center"/>
    </xf>
    <xf numFmtId="0" fontId="9" fillId="3" borderId="0" xfId="1" applyFill="1" applyAlignment="1">
      <alignment horizontal="left" vertical="center" wrapText="1"/>
    </xf>
    <xf numFmtId="0" fontId="10" fillId="3" borderId="0" xfId="1" applyFont="1" applyFill="1" applyAlignment="1">
      <alignment horizontal="right" vertical="center" wrapText="1"/>
    </xf>
    <xf numFmtId="0" fontId="11" fillId="3" borderId="0" xfId="1" applyFont="1" applyFill="1" applyAlignment="1">
      <alignment vertical="center" wrapText="1"/>
    </xf>
    <xf numFmtId="14" fontId="13" fillId="0" borderId="0" xfId="4" applyNumberFormat="1" applyFill="1" applyBorder="1" applyProtection="1">
      <alignment horizontal="left" vertical="center"/>
    </xf>
    <xf numFmtId="0" fontId="13" fillId="0" borderId="0" xfId="4" applyFill="1" applyBorder="1" applyAlignment="1" applyProtection="1">
      <alignment horizontal="center" vertical="center"/>
    </xf>
    <xf numFmtId="0" fontId="13" fillId="0" borderId="0" xfId="4" applyFill="1" applyBorder="1" applyAlignment="1" applyProtection="1">
      <alignment horizontal="center" vertical="center" wrapText="1"/>
    </xf>
    <xf numFmtId="14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4" fontId="14" fillId="4" borderId="0" xfId="0" applyNumberFormat="1" applyFont="1" applyFill="1" applyBorder="1" applyAlignment="1">
      <alignment horizontal="left" vertical="center"/>
    </xf>
    <xf numFmtId="0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NumberFormat="1" applyFont="1" applyFill="1" applyBorder="1" applyAlignment="1">
      <alignment horizontal="center" vertical="center"/>
    </xf>
    <xf numFmtId="164" fontId="14" fillId="4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2" borderId="1" xfId="2" applyFont="1" applyAlignment="1" applyProtection="1">
      <alignment horizontal="center" vertical="center" wrapText="1"/>
    </xf>
    <xf numFmtId="0" fontId="6" fillId="3" borderId="3" xfId="5" applyFont="1" applyBorder="1" applyAlignment="1">
      <alignment horizontal="left" vertical="center"/>
    </xf>
    <xf numFmtId="0" fontId="6" fillId="3" borderId="3" xfId="5" applyFont="1" applyBorder="1" applyAlignment="1">
      <alignment horizontal="left" vertical="center" wrapText="1"/>
    </xf>
    <xf numFmtId="0" fontId="12" fillId="0" borderId="0" xfId="3" applyFont="1" applyBorder="1" applyAlignment="1" applyProtection="1">
      <alignment horizontal="center" vertical="center" wrapText="1"/>
    </xf>
  </cellXfs>
  <cellStyles count="6">
    <cellStyle name="60% - Accent1" xfId="5" builtinId="32"/>
    <cellStyle name="Heading 1" xfId="3" builtinId="16"/>
    <cellStyle name="Heading 3" xfId="4" builtinId="18"/>
    <cellStyle name="Hyperlink" xfId="1" builtinId="8"/>
    <cellStyle name="Normal" xfId="0" builtinId="0"/>
    <cellStyle name="Title" xfId="2" builtinId="15"/>
  </cellStyles>
  <dxfs count="24"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numFmt numFmtId="16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6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9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D7C7A7D5-96F5-4D12-87B1-A5A850FC1DA7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3">
  <autoFilter ref="A6:G43" xr:uid="{00000000-0009-0000-0100-000004000000}"/>
  <tableColumns count="7">
    <tableColumn id="7" xr3:uid="{00000000-0010-0000-0000-000007000000}" name="Datum" dataDxfId="9"/>
    <tableColumn id="2" xr3:uid="{00000000-0010-0000-0000-000002000000}" name="Opis" dataDxfId="8"/>
    <tableColumn id="1" xr3:uid="{00000000-0010-0000-0000-000001000000}" name="Naziv primatelja" dataDxfId="7"/>
    <tableColumn id="8" xr3:uid="{00000000-0010-0000-0000-000008000000}" name="OIB primatelja" dataDxfId="6"/>
    <tableColumn id="10" xr3:uid="{00000000-0010-0000-0000-00000A000000}" name="Sjedište primatelja" dataDxfId="5"/>
    <tableColumn id="3" xr3:uid="{00000000-0010-0000-0000-000003000000}" name="Vrsta rashoda i izdatka" dataDxfId="4"/>
    <tableColumn id="11" xr3:uid="{00000000-0010-0000-0000-00000B000000}" name="Iznos" totalsRowFunction="count" dataDxfId="3"/>
  </tableColumns>
  <tableStyleInfo name="Tablica izlaznih faktura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_2" displayName="FakturaProjekta_2" ref="A6:G15">
  <autoFilter ref="A6:G15" xr:uid="{00000000-0009-0000-0100-000001000000}"/>
  <tableColumns count="7">
    <tableColumn id="1" xr3:uid="{00000000-0010-0000-0100-000001000000}" name="Datum"/>
    <tableColumn id="2" xr3:uid="{00000000-0010-0000-0100-000002000000}" name="Opis"/>
    <tableColumn id="3" xr3:uid="{00000000-0010-0000-0100-000003000000}" name="Naziv primatelja"/>
    <tableColumn id="4" xr3:uid="{00000000-0010-0000-0100-000004000000}" name="OIB primatelja"/>
    <tableColumn id="5" xr3:uid="{00000000-0010-0000-0100-000005000000}" name="Sjedište primatelja"/>
    <tableColumn id="6" xr3:uid="{00000000-0010-0000-0100-000006000000}" name="Vrsta rashoda i izdatka"/>
    <tableColumn id="7" xr3:uid="{00000000-0010-0000-0100-000007000000}" name="Iznos" totalsRowFunction="count">
      <calculatedColumnFormula>G6+'JAVNA OBJAVA INFORMACIJA'!G35</calculatedColumnFormula>
    </tableColumn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fitToPage="1"/>
  </sheetPr>
  <dimension ref="A1:I43"/>
  <sheetViews>
    <sheetView showGridLines="0" topLeftCell="A38" workbookViewId="0">
      <selection activeCell="F52" sqref="F52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9" width="12.85546875" style="4" customWidth="1"/>
    <col min="10" max="10" width="9" style="4"/>
    <col min="11" max="13" width="9.42578125" style="4" customWidth="1"/>
    <col min="14" max="16384" width="9" style="4"/>
  </cols>
  <sheetData>
    <row r="1" spans="1:9" ht="57.95" customHeight="1">
      <c r="A1" s="34" t="s">
        <v>0</v>
      </c>
      <c r="B1" s="35"/>
      <c r="C1" s="35"/>
      <c r="D1" s="35"/>
      <c r="E1" s="35"/>
      <c r="F1" s="35"/>
      <c r="G1" s="35"/>
      <c r="H1" s="5"/>
    </row>
    <row r="2" spans="1:9" ht="29.25" customHeight="1">
      <c r="A2" s="6" t="s">
        <v>1</v>
      </c>
      <c r="B2" s="36" t="s">
        <v>2</v>
      </c>
      <c r="C2" s="36"/>
      <c r="D2" s="7"/>
      <c r="E2" s="8" t="s">
        <v>3</v>
      </c>
      <c r="F2" s="37">
        <v>36897616904</v>
      </c>
      <c r="G2" s="37"/>
      <c r="H2" s="9"/>
    </row>
    <row r="3" spans="1:9" ht="29.25" customHeight="1">
      <c r="A3" s="10" t="s">
        <v>4</v>
      </c>
      <c r="B3" s="11" t="s">
        <v>5</v>
      </c>
      <c r="C3" s="12"/>
      <c r="D3" s="13"/>
      <c r="E3" s="14"/>
      <c r="F3" s="15"/>
      <c r="G3" s="16"/>
      <c r="H3" s="9"/>
    </row>
    <row r="4" spans="1:9" ht="29.25" customHeight="1">
      <c r="A4" s="38" t="s">
        <v>6</v>
      </c>
      <c r="B4" s="38"/>
      <c r="C4" s="38"/>
      <c r="D4" s="38"/>
      <c r="E4" s="38"/>
      <c r="F4" s="38"/>
      <c r="G4" s="38"/>
    </row>
    <row r="5" spans="1:9" ht="29.25" customHeight="1">
      <c r="A5" s="38"/>
      <c r="B5" s="38"/>
      <c r="C5" s="38"/>
      <c r="D5" s="38"/>
      <c r="E5" s="38"/>
      <c r="F5" s="38"/>
      <c r="G5" s="38"/>
      <c r="I5" s="4" t="s">
        <v>7</v>
      </c>
    </row>
    <row r="6" spans="1:9" s="1" customFormat="1" ht="42" customHeight="1">
      <c r="A6" s="17" t="s">
        <v>8</v>
      </c>
      <c r="B6" s="18" t="s">
        <v>9</v>
      </c>
      <c r="C6" s="18" t="s">
        <v>10</v>
      </c>
      <c r="D6" s="19" t="s">
        <v>11</v>
      </c>
      <c r="E6" s="19" t="s">
        <v>12</v>
      </c>
      <c r="F6" s="19" t="s">
        <v>13</v>
      </c>
      <c r="G6" s="18" t="s">
        <v>14</v>
      </c>
    </row>
    <row r="7" spans="1:9" s="1" customFormat="1" ht="33.75" customHeight="1">
      <c r="A7" s="25">
        <v>46055</v>
      </c>
      <c r="B7" s="26" t="s">
        <v>15</v>
      </c>
      <c r="C7" s="26" t="s">
        <v>16</v>
      </c>
      <c r="D7" s="27">
        <v>73660371074</v>
      </c>
      <c r="E7" s="28" t="s">
        <v>17</v>
      </c>
      <c r="F7" s="28" t="s">
        <v>18</v>
      </c>
      <c r="G7" s="29">
        <v>87.65</v>
      </c>
    </row>
    <row r="8" spans="1:9" ht="33.950000000000003" customHeight="1">
      <c r="A8" s="20">
        <v>46057</v>
      </c>
      <c r="B8" s="21" t="s">
        <v>19</v>
      </c>
      <c r="C8" s="21" t="s">
        <v>20</v>
      </c>
      <c r="D8" s="22">
        <v>55662000497</v>
      </c>
      <c r="E8" s="23" t="s">
        <v>21</v>
      </c>
      <c r="F8" s="23" t="s">
        <v>22</v>
      </c>
      <c r="G8" s="24">
        <v>74</v>
      </c>
    </row>
    <row r="9" spans="1:9" ht="33.950000000000003" customHeight="1">
      <c r="A9" s="20">
        <v>46057</v>
      </c>
      <c r="B9" s="21" t="s">
        <v>23</v>
      </c>
      <c r="C9" s="21" t="s">
        <v>24</v>
      </c>
      <c r="D9" s="22">
        <v>36897616904</v>
      </c>
      <c r="E9" s="23" t="s">
        <v>5</v>
      </c>
      <c r="F9" s="23" t="s">
        <v>22</v>
      </c>
      <c r="G9" s="24">
        <v>39.44</v>
      </c>
    </row>
    <row r="10" spans="1:9" ht="33.950000000000003" customHeight="1">
      <c r="A10" s="20">
        <v>46057</v>
      </c>
      <c r="B10" s="21" t="s">
        <v>25</v>
      </c>
      <c r="C10" s="21" t="s">
        <v>16</v>
      </c>
      <c r="D10" s="22">
        <v>73660371074</v>
      </c>
      <c r="E10" s="23" t="s">
        <v>17</v>
      </c>
      <c r="F10" s="23" t="s">
        <v>26</v>
      </c>
      <c r="G10" s="24">
        <v>12.83</v>
      </c>
    </row>
    <row r="11" spans="1:9" ht="33.950000000000003" customHeight="1">
      <c r="A11" s="20">
        <v>46058</v>
      </c>
      <c r="B11" s="21" t="s">
        <v>27</v>
      </c>
      <c r="C11" s="21" t="s">
        <v>28</v>
      </c>
      <c r="D11" s="22">
        <v>68419124305</v>
      </c>
      <c r="E11" s="23" t="s">
        <v>5</v>
      </c>
      <c r="F11" s="23" t="s">
        <v>29</v>
      </c>
      <c r="G11" s="24">
        <v>21.24</v>
      </c>
    </row>
    <row r="12" spans="1:9" ht="33.950000000000003" customHeight="1">
      <c r="A12" s="20">
        <v>46058</v>
      </c>
      <c r="B12" s="21" t="s">
        <v>30</v>
      </c>
      <c r="C12" s="21" t="s">
        <v>31</v>
      </c>
      <c r="D12" s="22">
        <v>85860077986</v>
      </c>
      <c r="E12" s="23" t="s">
        <v>32</v>
      </c>
      <c r="F12" s="23" t="s">
        <v>33</v>
      </c>
      <c r="G12" s="24">
        <v>187.38</v>
      </c>
    </row>
    <row r="13" spans="1:9" ht="33.950000000000003" customHeight="1">
      <c r="A13" s="20">
        <v>46058</v>
      </c>
      <c r="B13" s="21" t="s">
        <v>34</v>
      </c>
      <c r="C13" s="21" t="s">
        <v>35</v>
      </c>
      <c r="D13" s="22">
        <v>11469787133</v>
      </c>
      <c r="E13" s="23" t="s">
        <v>36</v>
      </c>
      <c r="F13" s="23" t="s">
        <v>37</v>
      </c>
      <c r="G13" s="24">
        <v>38.159999999999997</v>
      </c>
    </row>
    <row r="14" spans="1:9" ht="33.950000000000003" customHeight="1">
      <c r="A14" s="20">
        <v>46058</v>
      </c>
      <c r="B14" s="21" t="s">
        <v>38</v>
      </c>
      <c r="C14" s="21" t="s">
        <v>16</v>
      </c>
      <c r="D14" s="22">
        <v>73660371074</v>
      </c>
      <c r="E14" s="23" t="s">
        <v>17</v>
      </c>
      <c r="F14" s="23" t="s">
        <v>26</v>
      </c>
      <c r="G14" s="24">
        <v>35.65</v>
      </c>
    </row>
    <row r="15" spans="1:9" ht="33.950000000000003" customHeight="1">
      <c r="A15" s="20">
        <v>46058</v>
      </c>
      <c r="B15" s="21" t="s">
        <v>39</v>
      </c>
      <c r="C15" s="21" t="s">
        <v>40</v>
      </c>
      <c r="D15" s="22">
        <v>70133616033</v>
      </c>
      <c r="E15" s="23" t="s">
        <v>5</v>
      </c>
      <c r="F15" s="23" t="s">
        <v>41</v>
      </c>
      <c r="G15" s="24">
        <v>17.36</v>
      </c>
    </row>
    <row r="16" spans="1:9" ht="33.950000000000003" customHeight="1">
      <c r="A16" s="20">
        <v>46058</v>
      </c>
      <c r="B16" s="21" t="s">
        <v>42</v>
      </c>
      <c r="C16" s="21" t="s">
        <v>40</v>
      </c>
      <c r="D16" s="22">
        <v>70133616033</v>
      </c>
      <c r="E16" s="23" t="s">
        <v>5</v>
      </c>
      <c r="F16" s="23" t="s">
        <v>43</v>
      </c>
      <c r="G16" s="24">
        <v>34.5</v>
      </c>
    </row>
    <row r="17" spans="1:7" ht="33.950000000000003" customHeight="1">
      <c r="A17" s="20">
        <v>46063</v>
      </c>
      <c r="B17" s="21" t="s">
        <v>44</v>
      </c>
      <c r="C17" s="21" t="s">
        <v>45</v>
      </c>
      <c r="D17" s="22">
        <v>64546066176</v>
      </c>
      <c r="E17" s="23" t="s">
        <v>5</v>
      </c>
      <c r="F17" s="23" t="s">
        <v>46</v>
      </c>
      <c r="G17" s="24">
        <v>322.88</v>
      </c>
    </row>
    <row r="18" spans="1:7" ht="33.950000000000003" customHeight="1">
      <c r="A18" s="20">
        <v>46063</v>
      </c>
      <c r="B18" s="21" t="s">
        <v>47</v>
      </c>
      <c r="C18" s="21" t="s">
        <v>48</v>
      </c>
      <c r="D18" s="22">
        <v>73952152805</v>
      </c>
      <c r="E18" s="23" t="s">
        <v>5</v>
      </c>
      <c r="F18" s="23" t="s">
        <v>26</v>
      </c>
      <c r="G18" s="24">
        <v>108.35</v>
      </c>
    </row>
    <row r="19" spans="1:7" ht="33.950000000000003" customHeight="1">
      <c r="A19" s="20">
        <v>46063</v>
      </c>
      <c r="B19" s="21" t="s">
        <v>49</v>
      </c>
      <c r="C19" s="21" t="s">
        <v>50</v>
      </c>
      <c r="D19" s="22">
        <v>92963223473</v>
      </c>
      <c r="E19" s="23" t="s">
        <v>5</v>
      </c>
      <c r="F19" s="23" t="s">
        <v>51</v>
      </c>
      <c r="G19" s="24">
        <v>81.94</v>
      </c>
    </row>
    <row r="20" spans="1:7" ht="33.950000000000003" customHeight="1">
      <c r="A20" s="20">
        <v>46063</v>
      </c>
      <c r="B20" s="21" t="s">
        <v>52</v>
      </c>
      <c r="C20" s="21" t="s">
        <v>53</v>
      </c>
      <c r="D20" s="22">
        <v>82031999604</v>
      </c>
      <c r="E20" s="23" t="s">
        <v>54</v>
      </c>
      <c r="F20" s="23" t="s">
        <v>55</v>
      </c>
      <c r="G20" s="24">
        <v>192.45</v>
      </c>
    </row>
    <row r="21" spans="1:7" ht="33.950000000000003" customHeight="1">
      <c r="A21" s="20">
        <v>46064</v>
      </c>
      <c r="B21" s="21" t="s">
        <v>56</v>
      </c>
      <c r="C21" s="21" t="s">
        <v>16</v>
      </c>
      <c r="D21" s="22">
        <v>73660371074</v>
      </c>
      <c r="E21" s="23" t="s">
        <v>17</v>
      </c>
      <c r="F21" s="23" t="s">
        <v>57</v>
      </c>
      <c r="G21" s="24">
        <v>14.46</v>
      </c>
    </row>
    <row r="22" spans="1:7" ht="33.950000000000003" customHeight="1">
      <c r="A22" s="20">
        <v>46065</v>
      </c>
      <c r="B22" s="21" t="s">
        <v>58</v>
      </c>
      <c r="C22" s="21" t="s">
        <v>59</v>
      </c>
      <c r="D22" s="22">
        <v>13141832342</v>
      </c>
      <c r="E22" s="23" t="s">
        <v>5</v>
      </c>
      <c r="F22" s="23" t="s">
        <v>46</v>
      </c>
      <c r="G22" s="24">
        <v>115.86</v>
      </c>
    </row>
    <row r="23" spans="1:7" ht="33.950000000000003" customHeight="1">
      <c r="A23" s="20">
        <v>46066</v>
      </c>
      <c r="B23" s="21" t="s">
        <v>60</v>
      </c>
      <c r="C23" s="21" t="s">
        <v>61</v>
      </c>
      <c r="D23" s="22">
        <v>9253797076</v>
      </c>
      <c r="E23" s="23" t="s">
        <v>5</v>
      </c>
      <c r="F23" s="23" t="s">
        <v>62</v>
      </c>
      <c r="G23" s="24">
        <v>55</v>
      </c>
    </row>
    <row r="24" spans="1:7" ht="33.950000000000003" customHeight="1">
      <c r="A24" s="20">
        <v>46066</v>
      </c>
      <c r="B24" s="21" t="s">
        <v>63</v>
      </c>
      <c r="C24" s="21" t="s">
        <v>64</v>
      </c>
      <c r="D24" s="22">
        <v>87311810356</v>
      </c>
      <c r="E24" s="23" t="s">
        <v>5</v>
      </c>
      <c r="F24" s="23" t="s">
        <v>41</v>
      </c>
      <c r="G24" s="24">
        <v>17.64</v>
      </c>
    </row>
    <row r="25" spans="1:7" ht="33.950000000000003" customHeight="1">
      <c r="A25" s="20">
        <v>46070</v>
      </c>
      <c r="B25" s="21" t="s">
        <v>65</v>
      </c>
      <c r="C25" s="21" t="s">
        <v>66</v>
      </c>
      <c r="D25" s="22">
        <v>28753835270</v>
      </c>
      <c r="E25" s="23" t="s">
        <v>67</v>
      </c>
      <c r="F25" s="23" t="s">
        <v>68</v>
      </c>
      <c r="G25" s="24">
        <v>156.25</v>
      </c>
    </row>
    <row r="26" spans="1:7" ht="33.950000000000003" customHeight="1">
      <c r="A26" s="20" t="s">
        <v>117</v>
      </c>
      <c r="B26" s="21" t="s">
        <v>118</v>
      </c>
      <c r="C26" s="21" t="s">
        <v>31</v>
      </c>
      <c r="D26" s="22">
        <v>85860779886</v>
      </c>
      <c r="E26" s="23" t="s">
        <v>32</v>
      </c>
      <c r="F26" s="23" t="s">
        <v>33</v>
      </c>
      <c r="G26" s="24">
        <v>5741.25</v>
      </c>
    </row>
    <row r="27" spans="1:7" ht="33.950000000000003" customHeight="1">
      <c r="A27" s="20">
        <v>46071</v>
      </c>
      <c r="B27" s="21" t="s">
        <v>69</v>
      </c>
      <c r="C27" s="21" t="s">
        <v>70</v>
      </c>
      <c r="D27" s="22">
        <v>5743327409</v>
      </c>
      <c r="E27" s="23" t="s">
        <v>71</v>
      </c>
      <c r="F27" s="23" t="s">
        <v>46</v>
      </c>
      <c r="G27" s="24">
        <v>88.9</v>
      </c>
    </row>
    <row r="28" spans="1:7" ht="33.950000000000003" customHeight="1">
      <c r="A28" s="20">
        <v>46073</v>
      </c>
      <c r="B28" s="21" t="s">
        <v>72</v>
      </c>
      <c r="C28" s="21" t="s">
        <v>73</v>
      </c>
      <c r="D28" s="22" t="s">
        <v>74</v>
      </c>
      <c r="E28" s="23" t="s">
        <v>74</v>
      </c>
      <c r="F28" s="23" t="s">
        <v>75</v>
      </c>
      <c r="G28" s="24">
        <v>772.2</v>
      </c>
    </row>
    <row r="29" spans="1:7" ht="33.950000000000003" customHeight="1">
      <c r="A29" s="20">
        <v>46073</v>
      </c>
      <c r="B29" s="21" t="s">
        <v>76</v>
      </c>
      <c r="C29" s="21" t="s">
        <v>48</v>
      </c>
      <c r="D29" s="22">
        <v>73952152805</v>
      </c>
      <c r="E29" s="23" t="s">
        <v>5</v>
      </c>
      <c r="F29" s="23" t="s">
        <v>62</v>
      </c>
      <c r="G29" s="24">
        <v>2.5</v>
      </c>
    </row>
    <row r="30" spans="1:7" ht="33.950000000000003" customHeight="1">
      <c r="A30" s="20">
        <v>46073</v>
      </c>
      <c r="B30" s="21" t="s">
        <v>77</v>
      </c>
      <c r="C30" s="21" t="s">
        <v>78</v>
      </c>
      <c r="D30" s="22">
        <v>83745107892</v>
      </c>
      <c r="E30" s="23" t="s">
        <v>71</v>
      </c>
      <c r="F30" s="23" t="s">
        <v>79</v>
      </c>
      <c r="G30" s="24">
        <v>180</v>
      </c>
    </row>
    <row r="31" spans="1:7" ht="33.950000000000003" customHeight="1">
      <c r="A31" s="20">
        <v>46077</v>
      </c>
      <c r="B31" s="21" t="s">
        <v>80</v>
      </c>
      <c r="C31" s="21" t="s">
        <v>73</v>
      </c>
      <c r="D31" s="22" t="s">
        <v>74</v>
      </c>
      <c r="E31" s="23" t="s">
        <v>74</v>
      </c>
      <c r="F31" s="23" t="s">
        <v>81</v>
      </c>
      <c r="G31" s="24">
        <v>458.19</v>
      </c>
    </row>
    <row r="32" spans="1:7" ht="33.950000000000003" customHeight="1">
      <c r="A32" s="20">
        <v>46077</v>
      </c>
      <c r="B32" s="21" t="s">
        <v>82</v>
      </c>
      <c r="C32" s="21" t="s">
        <v>83</v>
      </c>
      <c r="D32" s="22">
        <v>58421021869</v>
      </c>
      <c r="E32" s="23" t="s">
        <v>5</v>
      </c>
      <c r="F32" s="23" t="s">
        <v>46</v>
      </c>
      <c r="G32" s="24">
        <v>187.5</v>
      </c>
    </row>
    <row r="33" spans="1:7" ht="33.950000000000003" customHeight="1">
      <c r="A33" s="20">
        <v>46077</v>
      </c>
      <c r="B33" s="21" t="s">
        <v>84</v>
      </c>
      <c r="C33" s="21" t="s">
        <v>85</v>
      </c>
      <c r="D33" s="22">
        <v>85821130368</v>
      </c>
      <c r="E33" s="23" t="s">
        <v>5</v>
      </c>
      <c r="F33" s="23" t="s">
        <v>62</v>
      </c>
      <c r="G33" s="24">
        <v>1.66</v>
      </c>
    </row>
    <row r="34" spans="1:7" ht="33.950000000000003" customHeight="1">
      <c r="A34" s="20">
        <v>46077</v>
      </c>
      <c r="B34" s="21" t="s">
        <v>86</v>
      </c>
      <c r="C34" s="21" t="s">
        <v>87</v>
      </c>
      <c r="D34" s="22"/>
      <c r="E34" s="23" t="s">
        <v>5</v>
      </c>
      <c r="F34" s="23" t="s">
        <v>88</v>
      </c>
      <c r="G34" s="24">
        <v>51.74</v>
      </c>
    </row>
    <row r="35" spans="1:7" ht="33.950000000000003" customHeight="1">
      <c r="A35" s="20">
        <v>46077</v>
      </c>
      <c r="B35" s="21" t="s">
        <v>89</v>
      </c>
      <c r="C35" s="21" t="s">
        <v>90</v>
      </c>
      <c r="D35" s="22">
        <v>39851720584</v>
      </c>
      <c r="E35" s="23" t="s">
        <v>5</v>
      </c>
      <c r="F35" s="23" t="s">
        <v>46</v>
      </c>
      <c r="G35" s="24">
        <v>36.61</v>
      </c>
    </row>
    <row r="36" spans="1:7" ht="33.950000000000003" customHeight="1">
      <c r="A36" s="20">
        <v>46077</v>
      </c>
      <c r="B36" s="21" t="s">
        <v>91</v>
      </c>
      <c r="C36" s="21" t="s">
        <v>35</v>
      </c>
      <c r="D36" s="22">
        <v>11469787133</v>
      </c>
      <c r="E36" s="23" t="s">
        <v>54</v>
      </c>
      <c r="F36" s="23" t="s">
        <v>75</v>
      </c>
      <c r="G36" s="24">
        <v>38.159999999999997</v>
      </c>
    </row>
    <row r="37" spans="1:7" ht="33.950000000000003" customHeight="1">
      <c r="A37" s="20">
        <v>46077</v>
      </c>
      <c r="B37" s="21" t="s">
        <v>92</v>
      </c>
      <c r="C37" s="21" t="s">
        <v>93</v>
      </c>
      <c r="D37" s="22">
        <v>48333417526</v>
      </c>
      <c r="E37" s="23" t="s">
        <v>5</v>
      </c>
      <c r="F37" s="23" t="s">
        <v>33</v>
      </c>
      <c r="G37" s="24">
        <v>377.5</v>
      </c>
    </row>
    <row r="38" spans="1:7" ht="33.950000000000003" customHeight="1">
      <c r="A38" s="20">
        <v>46077</v>
      </c>
      <c r="B38" s="21" t="s">
        <v>94</v>
      </c>
      <c r="C38" s="21" t="s">
        <v>95</v>
      </c>
      <c r="D38" s="22">
        <v>83416546499</v>
      </c>
      <c r="E38" s="23" t="s">
        <v>5</v>
      </c>
      <c r="F38" s="23" t="s">
        <v>88</v>
      </c>
      <c r="G38" s="24">
        <v>139.91999999999999</v>
      </c>
    </row>
    <row r="39" spans="1:7" ht="33.950000000000003" customHeight="1">
      <c r="A39" s="20">
        <v>46077</v>
      </c>
      <c r="B39" s="21" t="s">
        <v>96</v>
      </c>
      <c r="C39" s="21" t="s">
        <v>95</v>
      </c>
      <c r="D39" s="22">
        <v>83416546499</v>
      </c>
      <c r="E39" s="23" t="s">
        <v>5</v>
      </c>
      <c r="F39" s="23" t="s">
        <v>88</v>
      </c>
      <c r="G39" s="24">
        <v>18.940000000000001</v>
      </c>
    </row>
    <row r="40" spans="1:7" ht="33.950000000000003" customHeight="1">
      <c r="A40" s="20">
        <v>46077</v>
      </c>
      <c r="B40" s="21" t="s">
        <v>97</v>
      </c>
      <c r="C40" s="21" t="s">
        <v>98</v>
      </c>
      <c r="D40" s="22">
        <v>52848403362</v>
      </c>
      <c r="E40" s="23" t="s">
        <v>5</v>
      </c>
      <c r="F40" s="23" t="s">
        <v>99</v>
      </c>
      <c r="G40" s="24">
        <v>3107.03</v>
      </c>
    </row>
    <row r="41" spans="1:7" ht="33.950000000000003" customHeight="1">
      <c r="A41" s="20">
        <v>46077</v>
      </c>
      <c r="B41" s="21" t="s">
        <v>100</v>
      </c>
      <c r="C41" s="21" t="s">
        <v>101</v>
      </c>
      <c r="D41" s="22">
        <v>85584865987</v>
      </c>
      <c r="E41" s="23" t="s">
        <v>5</v>
      </c>
      <c r="F41" s="23" t="s">
        <v>88</v>
      </c>
      <c r="G41" s="24">
        <v>35.4</v>
      </c>
    </row>
    <row r="42" spans="1:7" ht="33.950000000000003" customHeight="1">
      <c r="A42" s="20">
        <v>46077</v>
      </c>
      <c r="B42" s="21" t="s">
        <v>102</v>
      </c>
      <c r="C42" s="21" t="s">
        <v>101</v>
      </c>
      <c r="D42" s="22">
        <v>85584865987</v>
      </c>
      <c r="E42" s="23" t="s">
        <v>5</v>
      </c>
      <c r="F42" s="23" t="s">
        <v>88</v>
      </c>
      <c r="G42" s="24">
        <v>26.94</v>
      </c>
    </row>
    <row r="43" spans="1:7" ht="33.950000000000003" customHeight="1">
      <c r="A43" s="20"/>
      <c r="B43" s="21"/>
      <c r="C43" s="21"/>
      <c r="D43" s="22"/>
      <c r="E43" s="23"/>
      <c r="F43" s="30" t="s">
        <v>103</v>
      </c>
      <c r="G43" s="31">
        <f>SUM(G7:G42)</f>
        <v>12877.480000000001</v>
      </c>
    </row>
  </sheetData>
  <sheetProtection selectLockedCells="1"/>
  <mergeCells count="4">
    <mergeCell ref="A1:G1"/>
    <mergeCell ref="B2:C2"/>
    <mergeCell ref="F2:G2"/>
    <mergeCell ref="A4:G5"/>
  </mergeCells>
  <conditionalFormatting sqref="B28:C28">
    <cfRule type="expression" dxfId="16" priority="4">
      <formula>MOD(ROW(),2)=0</formula>
    </cfRule>
  </conditionalFormatting>
  <conditionalFormatting sqref="D28:E28">
    <cfRule type="expression" dxfId="15" priority="6">
      <formula>MOD(ROW(),2)=0</formula>
    </cfRule>
  </conditionalFormatting>
  <conditionalFormatting sqref="F28">
    <cfRule type="expression" dxfId="14" priority="1">
      <formula>MOD(ROW(),2)=0</formula>
    </cfRule>
  </conditionalFormatting>
  <conditionalFormatting sqref="B31:F31">
    <cfRule type="expression" dxfId="13" priority="3">
      <formula>MOD(ROW(),2)=0</formula>
    </cfRule>
  </conditionalFormatting>
  <conditionalFormatting sqref="G7:G43">
    <cfRule type="expression" dxfId="12" priority="33">
      <formula>MOD(ROW(),2)=0</formula>
    </cfRule>
    <cfRule type="expression" dxfId="11" priority="34">
      <formula>MOD(ROW(),2)=1</formula>
    </cfRule>
  </conditionalFormatting>
  <conditionalFormatting sqref="A28 A29:F30 A31 A32:F43 A7:F27">
    <cfRule type="expression" dxfId="10" priority="36">
      <formula>MOD(ROW(),2)=0</formula>
    </cfRule>
  </conditionalFormatting>
  <hyperlinks>
    <hyperlink ref="A1" location="'Sheet1'!A1" display="STROJARSKA TEHNIČKA ŠKOLA FRANA BOŠNJAKOVIĆA" xr:uid="{00000000-0004-0000-0000-000000000000}"/>
  </hyperlinks>
  <printOptions horizontalCentered="1"/>
  <pageMargins left="0.511811023622047" right="0.511811023622047" top="0.47244094488188998" bottom="0.47244094488188998" header="0.31496062992126" footer="0.31496062992126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I15"/>
  <sheetViews>
    <sheetView showGridLines="0" tabSelected="1" workbookViewId="0">
      <selection activeCell="G7" sqref="G7:G13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9" width="12.85546875" style="4" customWidth="1"/>
    <col min="10" max="10" width="9" style="4"/>
    <col min="11" max="13" width="9.42578125" style="4" customWidth="1"/>
    <col min="14" max="16384" width="9" style="4"/>
  </cols>
  <sheetData>
    <row r="1" spans="1:9" ht="57.95" customHeight="1">
      <c r="A1" s="34" t="s">
        <v>0</v>
      </c>
      <c r="B1" s="35"/>
      <c r="C1" s="35"/>
      <c r="D1" s="35"/>
      <c r="E1" s="35"/>
      <c r="F1" s="35"/>
      <c r="G1" s="35"/>
      <c r="H1" s="5"/>
    </row>
    <row r="2" spans="1:9" ht="29.25" customHeight="1">
      <c r="A2" s="6" t="s">
        <v>1</v>
      </c>
      <c r="B2" s="36" t="s">
        <v>2</v>
      </c>
      <c r="C2" s="36"/>
      <c r="D2" s="7"/>
      <c r="E2" s="8" t="s">
        <v>3</v>
      </c>
      <c r="F2" s="37">
        <v>36897616904</v>
      </c>
      <c r="G2" s="37"/>
      <c r="H2" s="9"/>
    </row>
    <row r="3" spans="1:9" ht="29.25" customHeight="1">
      <c r="A3" s="10" t="s">
        <v>4</v>
      </c>
      <c r="B3" s="11" t="s">
        <v>5</v>
      </c>
      <c r="C3" s="12"/>
      <c r="D3" s="13"/>
      <c r="E3" s="14"/>
      <c r="F3" s="15"/>
      <c r="G3" s="16"/>
      <c r="H3" s="9"/>
    </row>
    <row r="4" spans="1:9" ht="29.25" customHeight="1">
      <c r="A4" s="38" t="s">
        <v>6</v>
      </c>
      <c r="B4" s="38"/>
      <c r="C4" s="38"/>
      <c r="D4" s="38"/>
      <c r="E4" s="38"/>
      <c r="F4" s="38"/>
      <c r="G4" s="38"/>
    </row>
    <row r="5" spans="1:9" ht="29.25" customHeight="1">
      <c r="A5" s="38"/>
      <c r="B5" s="38"/>
      <c r="C5" s="38"/>
      <c r="D5" s="38"/>
      <c r="E5" s="38"/>
      <c r="F5" s="38"/>
      <c r="G5" s="38"/>
      <c r="I5" s="4" t="s">
        <v>104</v>
      </c>
    </row>
    <row r="6" spans="1:9" s="1" customFormat="1" ht="42" customHeight="1">
      <c r="A6" s="17" t="s">
        <v>8</v>
      </c>
      <c r="B6" s="18" t="s">
        <v>9</v>
      </c>
      <c r="C6" s="18" t="s">
        <v>10</v>
      </c>
      <c r="D6" s="19" t="s">
        <v>11</v>
      </c>
      <c r="E6" s="19" t="s">
        <v>12</v>
      </c>
      <c r="F6" s="19" t="s">
        <v>13</v>
      </c>
      <c r="G6" s="18" t="s">
        <v>14</v>
      </c>
    </row>
    <row r="7" spans="1:9" ht="33.950000000000003" customHeight="1">
      <c r="A7" s="20">
        <v>46064</v>
      </c>
      <c r="B7" s="21" t="s">
        <v>105</v>
      </c>
      <c r="C7" s="21"/>
      <c r="D7" s="22"/>
      <c r="E7" s="23"/>
      <c r="F7" s="23" t="s">
        <v>106</v>
      </c>
      <c r="G7" s="24">
        <v>1359.07</v>
      </c>
    </row>
    <row r="8" spans="1:9" ht="33.950000000000003" customHeight="1">
      <c r="A8" s="20">
        <v>46062</v>
      </c>
      <c r="B8" s="21" t="s">
        <v>107</v>
      </c>
      <c r="C8" s="21"/>
      <c r="D8" s="22"/>
      <c r="E8" s="23"/>
      <c r="F8" s="23" t="s">
        <v>108</v>
      </c>
      <c r="G8" s="24">
        <v>81723.38</v>
      </c>
    </row>
    <row r="9" spans="1:9" ht="33.950000000000003" customHeight="1">
      <c r="A9" s="20">
        <v>46063</v>
      </c>
      <c r="B9" s="21" t="s">
        <v>109</v>
      </c>
      <c r="C9" s="21"/>
      <c r="D9" s="22"/>
      <c r="E9" s="23"/>
      <c r="F9" s="23" t="s">
        <v>110</v>
      </c>
      <c r="G9" s="24">
        <v>13484.37</v>
      </c>
    </row>
    <row r="10" spans="1:9" ht="33.950000000000003" customHeight="1">
      <c r="A10" s="20">
        <v>46065</v>
      </c>
      <c r="B10" s="21" t="s">
        <v>111</v>
      </c>
      <c r="C10" s="21"/>
      <c r="D10" s="22"/>
      <c r="E10" s="23"/>
      <c r="F10" s="23" t="s">
        <v>108</v>
      </c>
      <c r="G10" s="24">
        <v>1234.8800000000001</v>
      </c>
    </row>
    <row r="11" spans="1:9" ht="33.950000000000003" customHeight="1">
      <c r="A11" s="20">
        <v>46065</v>
      </c>
      <c r="B11" s="21" t="s">
        <v>111</v>
      </c>
      <c r="C11" s="21"/>
      <c r="D11" s="22"/>
      <c r="E11" s="23"/>
      <c r="F11" s="23" t="s">
        <v>110</v>
      </c>
      <c r="G11" s="24">
        <v>203.76</v>
      </c>
    </row>
    <row r="12" spans="1:9" ht="33.950000000000003" customHeight="1">
      <c r="A12" s="20" t="s">
        <v>112</v>
      </c>
      <c r="B12" s="21"/>
      <c r="C12" s="21"/>
      <c r="D12" s="22"/>
      <c r="E12" s="23"/>
      <c r="F12" s="23" t="s">
        <v>113</v>
      </c>
      <c r="G12" s="24">
        <v>3342.46</v>
      </c>
    </row>
    <row r="13" spans="1:9" ht="33.950000000000003" customHeight="1">
      <c r="A13" s="20" t="s">
        <v>114</v>
      </c>
      <c r="B13" s="21"/>
      <c r="C13" s="21"/>
      <c r="D13" s="22"/>
      <c r="E13" s="23"/>
      <c r="F13" s="23" t="s">
        <v>115</v>
      </c>
      <c r="G13" s="24">
        <v>0</v>
      </c>
    </row>
    <row r="14" spans="1:9" ht="33.950000000000003" customHeight="1">
      <c r="A14" s="20"/>
      <c r="B14" s="21"/>
      <c r="C14" s="21"/>
      <c r="D14" s="22"/>
      <c r="E14" s="23"/>
      <c r="F14" s="30" t="s">
        <v>103</v>
      </c>
      <c r="G14" s="31">
        <f>SUM(G7:G13)</f>
        <v>101347.92000000001</v>
      </c>
    </row>
    <row r="15" spans="1:9" ht="33.950000000000003" customHeight="1">
      <c r="A15" s="20"/>
      <c r="B15" s="21"/>
      <c r="C15" s="21"/>
      <c r="D15" s="22"/>
      <c r="E15" s="23"/>
      <c r="F15" s="32" t="s">
        <v>116</v>
      </c>
      <c r="G15" s="33">
        <f>G14+'JAVNA OBJAVA INFORMACIJA'!G43</f>
        <v>114225.40000000001</v>
      </c>
    </row>
  </sheetData>
  <sheetProtection selectLockedCells="1"/>
  <mergeCells count="4">
    <mergeCell ref="A1:G1"/>
    <mergeCell ref="B2:C2"/>
    <mergeCell ref="F2:G2"/>
    <mergeCell ref="A4:G5"/>
  </mergeCells>
  <conditionalFormatting sqref="G7:G15">
    <cfRule type="expression" dxfId="2" priority="1">
      <formula>MOD(ROW(),2)=0</formula>
    </cfRule>
    <cfRule type="expression" dxfId="1" priority="2">
      <formula>MOD(ROW(),2)=1</formula>
    </cfRule>
  </conditionalFormatting>
  <conditionalFormatting sqref="A7:F15">
    <cfRule type="expression" dxfId="0" priority="3">
      <formula>MOD(ROW(),2)=0</formula>
    </cfRule>
  </conditionalFormatting>
  <hyperlinks>
    <hyperlink ref="A1" location="'Sheet1'!A1" display="STROJARSKA TEHNIČKA ŠKOLA FRANA BOŠNJAKOVIĆA" xr:uid="{00000000-0004-0000-0100-000000000000}"/>
  </hyperlinks>
  <printOptions horizontalCentered="1"/>
  <pageMargins left="0.511811023622047" right="0.511811023622047" top="0.47244094488188998" bottom="0.47244094488188998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JAVNA OBJAVA INFORMACIJA</vt:lpstr>
      <vt:lpstr>JAVNA OBJAVA INFORMACIJA (2)</vt:lpstr>
      <vt:lpstr>'JAVNA OBJAVA INFORMACIJA'!Print_Titles</vt:lpstr>
      <vt:lpstr>'JAVNA OBJAVA INFORMACIJA (2)'!Print_Titles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Admin</cp:lastModifiedBy>
  <cp:lastPrinted>2024-02-17T07:20:00Z</cp:lastPrinted>
  <dcterms:created xsi:type="dcterms:W3CDTF">2016-11-01T03:33:00Z</dcterms:created>
  <dcterms:modified xsi:type="dcterms:W3CDTF">2026-03-31T07:17:41Z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D6D7EFDD2007453A95B4272B86BA07E8_13</vt:lpwstr>
  </property>
  <property fmtid="{D5CDD505-2E9C-101B-9397-08002B2CF9AE}" pid="3" name="KSOProductBuildVer">
    <vt:lpwstr>1033-12.2.0.22222</vt:lpwstr>
  </property>
</Properties>
</file>